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xlnm._FilterDatabase" localSheetId="0" hidden="1">'Лист1'!$H$1:$H$393</definedName>
    <definedName name="_xlnm._FilterDatabase" localSheetId="0" hidden="1">'Лист1'!$H$1:$H$393</definedName>
  </definedNames>
  <calcPr/>
</workbook>
</file>

<file path=xl/sharedStrings.xml><?xml version="1.0" encoding="utf-8"?>
<sst xmlns="http://schemas.openxmlformats.org/spreadsheetml/2006/main" count="534" uniqueCount="534">
  <si>
    <t>Мероприятие</t>
  </si>
  <si>
    <t xml:space="preserve">Региональный  этап Чемпионата профессионального мастерства "Профессионалы"</t>
  </si>
  <si>
    <t xml:space="preserve">Наименование компетенции</t>
  </si>
  <si>
    <t xml:space="preserve">Вожатская деятельность</t>
  </si>
  <si>
    <t>Код</t>
  </si>
  <si>
    <t>Субкритерий</t>
  </si>
  <si>
    <t xml:space="preserve">Тип аспекта</t>
  </si>
  <si>
    <t>Аспект</t>
  </si>
  <si>
    <t xml:space="preserve">Судейский балл</t>
  </si>
  <si>
    <t xml:space="preserve">Методика проверки аспекта</t>
  </si>
  <si>
    <t xml:space="preserve">Требование или номинальный размер</t>
  </si>
  <si>
    <t xml:space="preserve">Проф. задача</t>
  </si>
  <si>
    <t xml:space="preserve">Макс. балл</t>
  </si>
  <si>
    <t>А</t>
  </si>
  <si>
    <t xml:space="preserve">Планирование деятельности временного детского коллектива (инвариант)
</t>
  </si>
  <si>
    <t xml:space="preserve">Сьемка видеороликов для презентации работы по организации деятельности временного детского коллектива</t>
  </si>
  <si>
    <t>И</t>
  </si>
  <si>
    <t xml:space="preserve">Подготовлены видеоролики для объяснения каждого отрядного мероприятия</t>
  </si>
  <si>
    <t xml:space="preserve">Конкурсант получает:
0,1 балл - если применимо для 1 мероприятия.
0,15 балл - если применимо для 2 мероприятий.
0,2 балл - если применимо для 3 мероприятий.
0,25 балл - если применимо для 4 мероприятий.
0,3 балл - если применимо для 5 мероприятий.</t>
  </si>
  <si>
    <t xml:space="preserve">0 -5 результата</t>
  </si>
  <si>
    <t xml:space="preserve">Длительность каждого видеоролика не превышает 2 минуты</t>
  </si>
  <si>
    <t xml:space="preserve">Конкурсант получает:
0,1 балл - если применимо для 1 видеоролика.
0,15 балл - если применимо для 2 видеороликов.
0,2 балл - если применимо для 3 видеороликов.
0,25 балл - если применимо для 4 видеороликов.
0,3 балл - если применимо для 5 видеороликов.</t>
  </si>
  <si>
    <t xml:space="preserve">Содержательная часть информации структурирована по порядку согласно пунктам чек-листа</t>
  </si>
  <si>
    <t xml:space="preserve">Конкурсант получает:
0,1 балл - если применимо для 1 видеоролика.
0,2 балла - если применимо для 2 видеороликов.
0,3 балла - если применимо для 3 видеороликов.
0,4 балла - если применимо для 4 видеороликов.
0,5 баллов - если применимо для 5 видеороликов.</t>
  </si>
  <si>
    <t xml:space="preserve">Названо общелагерное мероприятие, к которому необходима отрядная подготовка</t>
  </si>
  <si>
    <t xml:space="preserve">Конкурсант получает:
0,1 балла - если указано название 1-2 мероприятий. 
0,2 балл - если указано название 3-4  мероприятий.
0,3 баллов - если указано название 5 мероприятий. </t>
  </si>
  <si>
    <t xml:space="preserve">0-3 результата</t>
  </si>
  <si>
    <t xml:space="preserve">Озвучено название отрядного дела</t>
  </si>
  <si>
    <t xml:space="preserve">Конкурсант получает:
0,1 балла - если указано название 1-2 отрядных дел.
0,2 балл - если указано название 3-4  отрядных дел.
0,3 баллов - если указано название 5 отрядных дел.</t>
  </si>
  <si>
    <t xml:space="preserve">Название отрядного дела дополнено крылатым выражением</t>
  </si>
  <si>
    <t xml:space="preserve">Конкурсант получает:
0,1 балл - если применимо для 1 дела.
0,15 балла - если применимо для 2 дел.
0,2 балла - если применимо для 3 дел.
0,25 балла - если применимо для 4 дел.
0,3 баллов - если применимо для 5 дел.</t>
  </si>
  <si>
    <t xml:space="preserve">0-5 результатов</t>
  </si>
  <si>
    <t xml:space="preserve">Названа цель отрядного дела (для вожатого)</t>
  </si>
  <si>
    <t xml:space="preserve">Конкурсант получает:
0,25 балла - если применимо для 1 дела.
0,35 балла - если применимо для 2 дел.
0,45 балла - если применимо для 3 дел.
0,55 балла - если применимо для 4 дел.
0,7 баллов - если применимо для 5 дел.</t>
  </si>
  <si>
    <t xml:space="preserve">Названа цель отрядного дела (для воспитанников)</t>
  </si>
  <si>
    <t xml:space="preserve">Названа форма проведения  отрядного дела, соответствующая жеребьёвке форм общелагерных мероприятий</t>
  </si>
  <si>
    <t xml:space="preserve">Дано объяснение выбору формы  отрядного дела</t>
  </si>
  <si>
    <t xml:space="preserve">Форма отрядного дела доступна  детям данного возраста (дано объяснение)</t>
  </si>
  <si>
    <t/>
  </si>
  <si>
    <t xml:space="preserve">Конкурсант получает:
0,1 балл - дано объяснение для 1 дела.
0,2 балла - дано объяснение для 2 дел.
0,3 балла - дано объяснение для 3 дел.
0,4 балла - дано объяснение для 4 дел.
0,5 баллов - дано объяснение для 5 дел.</t>
  </si>
  <si>
    <t xml:space="preserve">0-5 результата</t>
  </si>
  <si>
    <t xml:space="preserve">Даны объяснения месту музыкальных композиций в отрядном деле</t>
  </si>
  <si>
    <t xml:space="preserve">Наглядно продемонстрирован фрагмент работы с музыкальной композицией</t>
  </si>
  <si>
    <t xml:space="preserve">Музыкальные композиции интегрированы в логику отрядного дела </t>
  </si>
  <si>
    <t xml:space="preserve">Конкурсант получает:
0,1 балл - музыкальные композиции интегрированы в 1 дело, дано объяснение.
0,2 балла - музыкальные композиции интегрированы в 2 дела, дано объяснение.
0,3 балла - музыкальные композиции интегрированы в 3 дела, дано объяснение.
0,4 балла - музыкальные композиции интегрированы в 4 дела, дано объяснение.
0,5 баллов - музыкальные композиции интегрированы в 5 дел, дано объяснение.</t>
  </si>
  <si>
    <t xml:space="preserve">Названо место проведения отрядного дела (дано объяснение с точки зрения достижения цели)</t>
  </si>
  <si>
    <t xml:space="preserve">Конкурсант получает:
0,1 балл - названо место проведения для 1 дела (указано "сухое" и "мокрое" планирование).
0,2 балл - дано объяснение для 2 дел  (указано "сухое" и "мокрое" планирование).
0,3 балл - дано объяснение для 3 дел  (указано "сухое" и "мокрое" планирование).
0,4 балл - дано объяснение для 4 дел  (указано "сухое" и "мокрое" планирование).
0,5 балл - дано объяснение для 5 дел  (указано "сухое" и "мокрое" планирование).</t>
  </si>
  <si>
    <t xml:space="preserve">Названо необходимое оборудование для проведения  отрядного дела (дано объяснение)</t>
  </si>
  <si>
    <t xml:space="preserve">Конкурсант получает:
0,1 балл - дано объяснение для 1 дела.
0,15 балл - дано объяснение для 2 дел.
0,2 балл - дано объяснение для 3 дел.
0,25 балл - дано объяснение для 4 дел.
0,3 балл - дано объяснение для 5 дел.</t>
  </si>
  <si>
    <t xml:space="preserve">Определено развитие навыков совместной работы, индивидуального творчества и групповых отношений для каждого отрядного дела (не менее трёх)</t>
  </si>
  <si>
    <t xml:space="preserve">Планируемые результаты для каждого отрядного дела соответствуют возрастным особенностям детей </t>
  </si>
  <si>
    <t xml:space="preserve">Конкурсант получает:
0,1 балл - если применимо для 1 дела.
0,2 балла - если применимо для 2 дел.
0,3 балла - если применимо для 3 дел.
0,4 балла - если применимо для 4 дел.
0,5 баллов - если применимо для 5 дел.</t>
  </si>
  <si>
    <t xml:space="preserve">Планируемые результаты  для каждого отрядного дела соответствуют форме общелагерного мероприятия </t>
  </si>
  <si>
    <t xml:space="preserve">Запланировано представление коллективного результата деятельности воспитанников ВДК (дано объяснение)</t>
  </si>
  <si>
    <t xml:space="preserve">Отрядное дело учитывает правила техники безопасности, соответствующие запланированному виду деятельности (для "сухого" и "мокрого" планирования)</t>
  </si>
  <si>
    <t xml:space="preserve">Отрядное дело учитывает санитарные нормы, соответствующие запланированному виду деятельности (для "сухого" и "мокрого" планирования)</t>
  </si>
  <si>
    <t xml:space="preserve">При планировании отрядного дела учтена необходимость привлечения специалистов лагеря (дано объяснение)</t>
  </si>
  <si>
    <t xml:space="preserve">Видеоролики имеют законченный сюжет</t>
  </si>
  <si>
    <t xml:space="preserve">Конкурсант получает:
0,1 балл - применимо для 1 видеоролика.
0,15 балл - применимо для 2 видеороликов.
0,2 балл - применимо для 3 видеороликов.
0,25 балл - применимо для 4 видеороликов.
0,3 балл - применимо для 5 видеороликов.</t>
  </si>
  <si>
    <t>С</t>
  </si>
  <si>
    <t xml:space="preserve">Грамотность устной речи</t>
  </si>
  <si>
    <t xml:space="preserve">Наличие ошибок в устной  речи  конкурсанта</t>
  </si>
  <si>
    <t xml:space="preserve">Отсутствие ошибок в устной  речи конкурсанта</t>
  </si>
  <si>
    <t xml:space="preserve">Отсутствие ошибок в устной  речи  конкурсанта. Речь четкая и эмоционально окрашенная.</t>
  </si>
  <si>
    <t xml:space="preserve">Отсутствие ошибок в устной  речи  конкурсанта. Речь четкая,  эмоционально окрашенная и образная (используются средства художественной выразительности речи)</t>
  </si>
  <si>
    <t xml:space="preserve">Грамотность письменной речи в видеороликах 5 отрядных дел</t>
  </si>
  <si>
    <t xml:space="preserve">Наличие синтаксических ошибок и грамматических как грубое нарушение (специальные правила компетенции)</t>
  </si>
  <si>
    <t xml:space="preserve">Наличие синтаксических ошибок и отсутствие грамматических ошибок </t>
  </si>
  <si>
    <t xml:space="preserve">Отсутствие синтаксических и грамматических ошибок</t>
  </si>
  <si>
    <t xml:space="preserve">Отсутствие синтаксических и грамматических ошибок. Мысли изложены чётко и логично, мотивируют на коллективную деятельность</t>
  </si>
  <si>
    <t xml:space="preserve">Сьемка видеоролика к организации аналитической деятельности с отрядом</t>
  </si>
  <si>
    <t xml:space="preserve">Снят видеоролик для демонстрации характера аналитической деятельности</t>
  </si>
  <si>
    <t xml:space="preserve">Конкурсант получает:
0,1 балла - видеоролик снят формально.
0,2 балла - в видеоролике озвучена цель анализа отрядного дела для вожатого.
0,3 балла - в видеоролике озвучена цель анализа отрядного дела для воспитанников.
0,4 балла - в видеоролике озвучена цель и задачи анализа отрядного дела для вожатого.
0,5 балла - в видеоролике озвучена цель и задачи анализа отрядного дела для вожатого и для воспитанников.</t>
  </si>
  <si>
    <t xml:space="preserve">0 - 5 результатов</t>
  </si>
  <si>
    <t xml:space="preserve">Вычесть все баллы, если не выполнено</t>
  </si>
  <si>
    <t>да/нет</t>
  </si>
  <si>
    <t xml:space="preserve">Видеоролик имеет законченный сюжет</t>
  </si>
  <si>
    <t xml:space="preserve">Конкурсант получает:
0,2 балла, если видеоролик снят формально.
0,4 балла, если сюжет имеет логический сюжет.
0,6 балла, если прослеживается сюжет на протяжении всего видеоролика.</t>
  </si>
  <si>
    <t xml:space="preserve">Названо отрядное дело, после которого запланировано проведение анализа</t>
  </si>
  <si>
    <t xml:space="preserve">Конкурсант получает:
0,1 балла, если указано название.
0,2 балла, если название соответствует тематике ОЛМ.
0,3 балла, если название отрядного дела соответствует тематике ОЛМ и дополнено крылатым выражением.</t>
  </si>
  <si>
    <t xml:space="preserve">Названы планируемые результаты анализа отрядного дела (не менее трёх)</t>
  </si>
  <si>
    <t xml:space="preserve">Конкурсант получает:
0,1 балл - если применимо к 1 результату;
0,2 балла - если применимо к 2-м результатам;
0,3 балла - если применимо к 3 результатам.</t>
  </si>
  <si>
    <t xml:space="preserve">Планируемые результаты  анализа отрядного дела соответствуют возрастным особенностям детей (дано объяснение не менее трём)</t>
  </si>
  <si>
    <t xml:space="preserve">Планируемые результаты анализа отрядного дела соответствуют форме общелагерного мероприятия (дано объяснение не менее трём)</t>
  </si>
  <si>
    <t xml:space="preserve">Конкурсант получает:
0,05 балл - если применимо к 1 результату;
0,1 балла - если применимо к 2-м результатам;
0,2 балла - если применимо к 3 результатам.</t>
  </si>
  <si>
    <t xml:space="preserve">В формулировке планируемых результатов анализа отрядного дела определено развитие навыков совместной работы, индивидуального творчества и групповых отношений воспитанников (дано объяснение)</t>
  </si>
  <si>
    <t xml:space="preserve">Конкурсант получает:
0,1 балл -  определено развитие навыков совместной работы воспитанников.
0,2 балла -  определено развитие навыков совместной работы воспитанников и индивидуального творчества.
0,3 балла - определено развитие навыков совместной работы воспитанников и индивидуального творчества и развитие групповых отношений.</t>
  </si>
  <si>
    <t xml:space="preserve">0 - 3 результата</t>
  </si>
  <si>
    <t xml:space="preserve">В формулировке планируемых результатов анализа отрядного дела определено развитие трёх навыков (дано объяснение)</t>
  </si>
  <si>
    <t xml:space="preserve">Конкурсант получает:
0,1 балл - определено развитие и дано объяснение развитию одного навыка.
0,2 балла - определено развитие и дано объяснение развитию двух навыков.
0,3 балла - определено развитие и дано объяснение развитию трёх навыков.</t>
  </si>
  <si>
    <t xml:space="preserve">Запланировано представление коллективного результата деятельности воспитанников ВДК</t>
  </si>
  <si>
    <t xml:space="preserve">Конкурсант получает:
0,1 балл, если коллективный результат запланирован для одной составляющей анализа отрядного дела.
0,3 балла, если коллективный результат запланирован для двух составляющих анализа отрядного дела.</t>
  </si>
  <si>
    <t xml:space="preserve">0-2 результата</t>
  </si>
  <si>
    <t xml:space="preserve">Названы  задачи  проведения анализа отрядного дела (для вожатого)</t>
  </si>
  <si>
    <t xml:space="preserve">Конкурсант получает:
0,1 балла - указана/ы задача/и для вожатого (триединая формулировка задачи или одной из задач).
0,2 балла - в задаче запланировано развитие аналитических способностей воспитанников.
0,3 балла -  предполагается обсуждение результата коллективной работы воспитанников (анализ работы всей командой отряда).
0,4 баллов - в задаче конкретизированы условия/формат/способ организации деятельности воспитанников ВДК.</t>
  </si>
  <si>
    <t xml:space="preserve">0-4 результата</t>
  </si>
  <si>
    <t xml:space="preserve">Названы задачи  проведения анализа отрядного дела (для озвучивания детям)</t>
  </si>
  <si>
    <t xml:space="preserve">Конкурсант получает:
0,1 балла - указана задача для воспитанников.
0,2 балла - указаны 2 и более задач для воспитанников. 
0,3 балла - предполагается обсуждение результата коллективной работы (анализ работы всей команды отряда).</t>
  </si>
  <si>
    <t xml:space="preserve">Названа методика проведения анализа отрядного дела</t>
  </si>
  <si>
    <t xml:space="preserve">конкурсант получает:
0,1 балл - указано название методики.
0,2 балла - дано описание методики.
0,3 балла - дано объяснение выбору методики проведения анализа отрядного дела с точки зрения достижения одной задачи.
0,4 балла - дано объяснение выбору методики проведения анализа отрядного дела с точки зрения достижения двух задач.
</t>
  </si>
  <si>
    <t xml:space="preserve">Названа форма проведения анализа отрядного дела</t>
  </si>
  <si>
    <t xml:space="preserve">Конкурсант получает:
0,2 балла, если дано объяснение выбору формы анализа.
0,3 балла, если дано объяснение выбору формы анализа с точки зрения достижения задач.</t>
  </si>
  <si>
    <t xml:space="preserve">Форма анализа отрядного дела доступна  детям данного возраста (дано объяснение)</t>
  </si>
  <si>
    <t xml:space="preserve">Конкурсант получает:
0,1 балл, если форма анализа отрядного дела доступна детям данного возраста.
0,2 балла, если дано объяснение.
0,3 балла, если объяснение учитывает возрастные особенности воспитанников.</t>
  </si>
  <si>
    <t xml:space="preserve">Форма проведения анализа отрядного дела учитывает правила техники безопасности и санитарные нормы, соответствующие запланированному виду деятельности</t>
  </si>
  <si>
    <t xml:space="preserve">Конкурсант получает:
0,1 балла - учитывает правила техники безопасности, соответствующие запланированному виду деятельности.
0,2 балла - учитывает правила техники безопасности и санитарные нормы, соответствующие запланированному виду деятельности.</t>
  </si>
  <si>
    <t xml:space="preserve">0 - 2 результата</t>
  </si>
  <si>
    <t xml:space="preserve">Форма проведения анализа отрядного дела учитывает санитарные нормы, соответствующие месту проведения (на улице и в помещении)</t>
  </si>
  <si>
    <t xml:space="preserve">Конкурсант получает:
0,1 балла - учитывает санитарные нормы (на улице).
0,2 балла - учитывает санитарные нормы (на улице и в помещении).</t>
  </si>
  <si>
    <t xml:space="preserve">Названо место проведения анализа отрядного дела</t>
  </si>
  <si>
    <t xml:space="preserve">Конкурсант получает:
0,1 балла - указано место проведения.
0,15 балла - объяснена целесообразность выбора места.
0,3 балла - объяснены возрастные особенности.</t>
  </si>
  <si>
    <t xml:space="preserve">Место проведения  анализа отрядного дела способствует достижению его задач (дано объяснение)</t>
  </si>
  <si>
    <t xml:space="preserve">Конкурсант получает:
0,1 балл - дано объяснение выбору места с точки зрения достижения 1-й из задач.
0,3 балла - дано объяснение выбору места с точки зрения достижения всех задач.</t>
  </si>
  <si>
    <t xml:space="preserve">При планировании анализа отрядного дела учтено "сухое" и "мокрое" планирование</t>
  </si>
  <si>
    <t xml:space="preserve">Конкурсант получает:                                               
0,1 балла - дано объяснение "сухому" планированию              
0,3 балла, - дано объяснение "сухому" и "мокрому" планированию.       </t>
  </si>
  <si>
    <t xml:space="preserve">Указано время проведения анализа отрядного дела (в режиме дня)</t>
  </si>
  <si>
    <t xml:space="preserve">Конкурсант получает:
0,1 балла - указано время проведения анализа.
0,2 балла - дано объяснение выбору  времени.
0,3 балла - дано объяснение  с точки зрения достижения задач.</t>
  </si>
  <si>
    <t xml:space="preserve">Дано объяснение выбору оборудования для проведения анализа отрядного дела с точки зрения достижению его задач</t>
  </si>
  <si>
    <t xml:space="preserve">Конкурсант получает:
0,1 балла - указано необходимое оборудование. 
0,2 баллов -  дано объяснение выбору оборудования с точки зрения достижения 1-й из задач.
0,4 баллов - дано объяснение выбору оборудования с точки зрения достижения всех задач.</t>
  </si>
  <si>
    <t xml:space="preserve">Сформулированы примерные вопросы для обсуждения отрядного дела</t>
  </si>
  <si>
    <t xml:space="preserve">Конкурсант получает:
0,1 баллов, если указанно 1 вопрос.
0,2 балла, если указанно 2 вопроса.
0,3 балл, если указанно более 3-х вопросов.</t>
  </si>
  <si>
    <t xml:space="preserve">Сформулированы правила обсуждения отрядного дела</t>
  </si>
  <si>
    <t xml:space="preserve">Конкурсант получает:
0,1 балл -  указано 1 правило, имеет название.
0,2 балла -  указано 2-3 правила, имеют название.
0,3 балла -  указанно более 3-х правил, имеют название.
0,4 баллов - сформулированные правила имеют название и дополнены крылатыми выражениями (не менее двух правил).</t>
  </si>
  <si>
    <t xml:space="preserve">Запланировано краткое содержание анализа работы воспитанников отряда (дети определённого возраста)</t>
  </si>
  <si>
    <t xml:space="preserve">Конкурсант получает:
0,1 балл - краткое содержание доступно детям данного возраста.
0,3 балла - краткое содержание доступно и не вызывает разночтений.</t>
  </si>
  <si>
    <t xml:space="preserve">Указаны предполагаемые риски при проведении анализа отрядного дела</t>
  </si>
  <si>
    <t xml:space="preserve">Конкурсант получает:
0,1 балла, если указан 1 риск.
0,2 балла, если указано 2 риска.
0,3 балла, если указанно 3 риска.
0,4 балла, если указано более 3 рисков.</t>
  </si>
  <si>
    <t xml:space="preserve">Указаны способы преодоления предполагаемых рисков</t>
  </si>
  <si>
    <t xml:space="preserve">Конкурсант получает:
0,1 балла, если указан способ преодоления 1 риска.
0,2 балла, если указан способ преодоления 2 рисков.
0,3 балла, если указан способ преодоления 3 рисков.
0,4 балла, если указан способ преодоления более 3 рисков.</t>
  </si>
  <si>
    <t xml:space="preserve">В видеоролике присутствует полное содержательное описание раздаточного материала, оборудования и демонстративного материал для проведение анализа отрядного дела</t>
  </si>
  <si>
    <t xml:space="preserve">Конкурсант получает:
0,2 баллов, если присутствует описание раздаточного материала.
0,3 балла, если присутствует описание раздаточного материала и оборудования.
0,4 балл, если присутствует описание раздаточного материала, оборудования и демонстративного материала.</t>
  </si>
  <si>
    <t xml:space="preserve">В видеоролике присутствует мотивация для воспитанников ВДК</t>
  </si>
  <si>
    <t xml:space="preserve">Конкурсант получает:
0,1 балл, если присутствует мотивационный слоган.
0,2 балла, если мотивационный слоган мотивирует на деятельность.
0,3 баллов, если мотивационный слоган мотивирует на деятельность и содержит коллективный результат и пути его достижения.</t>
  </si>
  <si>
    <t xml:space="preserve">Видеоролик содержит поощрение воспитанников ВДК</t>
  </si>
  <si>
    <t xml:space="preserve">Конкурсант получает:
0,1 балл, если содержит поощрение воспитанников за выступление на ОЛМ.
0,2 балла, если содержит поощрение воспитанников за выступление на ОЛМ и отрядную подготовку.</t>
  </si>
  <si>
    <t xml:space="preserve">Видеоролик содержит анонс анализа отрядного дела </t>
  </si>
  <si>
    <t xml:space="preserve">Видеоролик содержит продукт анализа и задания для его достижения (согласно соблюдению этических норм)</t>
  </si>
  <si>
    <t xml:space="preserve">Конкурсант получает:
0,2 балла - назван продукт анализа отрядного дела.
0,4 балла - задания для достижения продукта соответствуют маршрутной карте.</t>
  </si>
  <si>
    <t xml:space="preserve">Указаны задания для воспитанников (согласно соблюдению этических норм)</t>
  </si>
  <si>
    <t xml:space="preserve">Конкурсант получает:
0,1 балл,  если даны задания.
0,2 балла, если даны задания и их описание. 
0,4 балов,  если даны задания, их описание и итоговый результат.</t>
  </si>
  <si>
    <t xml:space="preserve">Снят видеоролик длительностью до 2 минут</t>
  </si>
  <si>
    <t xml:space="preserve">Конкурсант получает:
0,1 балла, если видеоролик снят длительностью до 2 минут.
0,2 балл, если длительность видеоролика позволяет ознакомиться с содержанием анализа отрядного дела.
0,3 балла, если время съёмки видеоролика позволяет осознать цель анализа и способы её достижения.</t>
  </si>
  <si>
    <t xml:space="preserve">0 - 3 результатов</t>
  </si>
  <si>
    <t xml:space="preserve">Видеоролик отражает алгоритм проведения анализа отрядного дела</t>
  </si>
  <si>
    <t xml:space="preserve">Конкурсант получает:
0,3 балла - озвучен алгоритм проведения анализа.
0,4 балла - указаны пункты алгоритма.
0,6 баллов - структура алгоритма имеет законченный формат и завершается конкретным результатом.</t>
  </si>
  <si>
    <r>
      <t xml:space="preserve">Соответствие вопросов для анализа тематике общелагерного дела</t>
    </r>
    <r>
      <rPr>
        <b/>
        <sz val="12"/>
        <color indexed="2"/>
        <rFont val="Times New Roman"/>
      </rPr>
      <t xml:space="preserve">  </t>
    </r>
    <r>
      <rPr>
        <sz val="12"/>
        <color theme="1"/>
        <rFont val="Times New Roman"/>
      </rPr>
      <t xml:space="preserve">(согласно жеребьёвке темы ОЛМ)</t>
    </r>
  </si>
  <si>
    <t xml:space="preserve">Вопросы для обсуждения анализа не соответствуют тематике общелагерного дела </t>
  </si>
  <si>
    <t xml:space="preserve">Вопросы для обсуждения анализа частично соответствуют тематике общелагерного дела </t>
  </si>
  <si>
    <t xml:space="preserve">Вопросы для обсуждения анализа соответствует тематике Общелагерного мероприятия</t>
  </si>
  <si>
    <t xml:space="preserve">Вопросы для обсуждения анализа соответствуют тематике Общелагерного мероприятия. Мотивируют воспитанников ВДК к обсуждению отрядного дела</t>
  </si>
  <si>
    <t xml:space="preserve">Соответствие вопросов анализа формату участия воспитанников ВДК в общелагерном мероприятии </t>
  </si>
  <si>
    <t xml:space="preserve">Вопросы для обсуждения анализа отрядного дела не соответствуют формату участия в общелагерном мероприятии</t>
  </si>
  <si>
    <t xml:space="preserve">Вопросы для обсуждения анализа отрядного дела соответствуют индивидуальному  формату участия в общелагерном мероприятии </t>
  </si>
  <si>
    <t xml:space="preserve">Вопросы для обсуждения анализа отрядного дела соответствуют индивидуальному и командному  формату участия в общелагерном мероприятии </t>
  </si>
  <si>
    <t xml:space="preserve">Вопросы мотивируют способствуют формированию представлений о коллективном результате работы</t>
  </si>
  <si>
    <t xml:space="preserve">Методика проведения анализа отрядного дела учитывает возможность участия всех воспитанников отряда</t>
  </si>
  <si>
    <t xml:space="preserve">Методика проведения анализа отрядного дела не предусматривает участие воспитанников в анализе отрядного дела </t>
  </si>
  <si>
    <t xml:space="preserve">Методика проведения анализа отрядного дела предусматривает частичное участие воспитанников в анализе отрядного дела </t>
  </si>
  <si>
    <t xml:space="preserve">Методика проведения анализа отрядного дела предусматривает участие всех воспитанников в анализе отрядного дела </t>
  </si>
  <si>
    <t xml:space="preserve">Методика проведения анализа отрядного дела предусматривает участие всех воспитанников в анализе отрядного дела, создает приподнятое и заинтересованное настроение у всех воспитанников отряда, желание творческого участия в последующих отрядных делах</t>
  </si>
  <si>
    <t xml:space="preserve">Грамотность письменной речи в видеоролике анализа отрядного дела</t>
  </si>
  <si>
    <t xml:space="preserve">Бережливое производство при съёмке видеороликов</t>
  </si>
  <si>
    <t xml:space="preserve">Бережливое производство при создании электронных документов</t>
  </si>
  <si>
    <t xml:space="preserve">Вычесть:
0,2 балла, если не соблюдены принципы бережливого производства при переносе видеофрагмента (ов) для создания видеороликов на компьютер (при сохранении на планшете в случае работы с видео редактором на  планшете).
0,2 балла, если не соблюдены принципы бережливого производства при создании видеороликов.
0,2 балла, если не соблюдены принципы бережливого производства при сохранении видеороликов.</t>
  </si>
  <si>
    <t xml:space="preserve">Бережливое производство при работе с интерактивным планшетом при съёмке видеороликов</t>
  </si>
  <si>
    <t xml:space="preserve">Бережливое производство при работе с музыкальными файлами</t>
  </si>
  <si>
    <t xml:space="preserve">Бережливое производство при застройке площадки для сьемки видеороликов</t>
  </si>
  <si>
    <t xml:space="preserve">Вычесть:
0,2 балла, если не соблюдены принципы бережливого производства при застройке площадки к съёмке.
0,2 балла, если не соблюдены принципы бережливого производства при проведении съёмки.
0,2 балла, если не соблюдены принципы бережливого производства при уборке площадки после съёмки.</t>
  </si>
  <si>
    <t xml:space="preserve">Бережливое производство при создании материалов для осуществления видеороликов</t>
  </si>
  <si>
    <t xml:space="preserve">Бережливое производство при работе с материалами и оборудованием для осуществления видеосъёмки</t>
  </si>
  <si>
    <t xml:space="preserve">Вычесть:
0,3 балла, если не соблюдены принципы бережливого производства при использовании материалов и оборудования.
0,3 балла, если не соблюдены принципы бережливого производства при окончании работы с материалами и оборудованием.</t>
  </si>
  <si>
    <t>Б</t>
  </si>
  <si>
    <t xml:space="preserve">Разработка и проведение коллективного творческого дела (КТД)</t>
  </si>
  <si>
    <t xml:space="preserve">Разработка документов для проведения коллективного творческого дела (КТД)</t>
  </si>
  <si>
    <t xml:space="preserve">Бережливое производство при работе с  рукописным документом</t>
  </si>
  <si>
    <t xml:space="preserve">Бережливое производство при создании рукописного документа</t>
  </si>
  <si>
    <t xml:space="preserve">Соблюдение правил конкурса</t>
  </si>
  <si>
    <t xml:space="preserve">Конкурсант получает:
0,1 балла - если разработан сценарий КТД.
0,2 балла - если разработан план КТД.
0,3 баллов - если разработан план КТД философской смены.
0,4 балла - если разработан план КТД философской смены для воспитанников младшего отряда.
0,5 баллов - если разработанный план КТД философской смены отражает деятельность детей по постижению философской категории.</t>
  </si>
  <si>
    <t xml:space="preserve">0 - 5 результата</t>
  </si>
  <si>
    <t xml:space="preserve">Документы составлены в соответствии с предложенным чек-листом (тетрадные листы в клетку. Количество тетрадных листов, выдаваемых конкурсанту для выполнения задания Модуля, не ограничено).</t>
  </si>
  <si>
    <t xml:space="preserve">Стартовая беседа содержит</t>
  </si>
  <si>
    <t xml:space="preserve">Конкурсант получает:
0,1 балла - если указана цель стартовой беседы с отсутствием одного из компонентов.
0,2 балла - если казана цель стартовой беседы (триединая), обозначены временные рамки проведения.
0,3 баллов -  если стартовая беседа носит пропедевтический характер (философская смена).
0,4 балла - если стартовая беседа носит мотивационный характер (философская смена).
0,5 баллов - если в стартовой беседе присутствует принятое решение (философская смена).
0,6 баллов -  если присутствует решение о названии КТД (философская смена).</t>
  </si>
  <si>
    <t xml:space="preserve">0-6 результатов</t>
  </si>
  <si>
    <t xml:space="preserve">Указана цель отрядного КТД философской направленности (триединая)</t>
  </si>
  <si>
    <t xml:space="preserve">Вычесть:
0,1 балла - если не указана цель отрядного (триединая) КТД для вожатого.
0,1 балла - если не указана цель отрядного (триединая) КТД для воспитанников ВДК.
0,1 балла - если не указана цель (триединая) для фронтальной работы с коллективом.
0,1 балла - если не указана цель (триединая) для групповой системы работы с коллективом. 
0,1 балла - если не указана цель (триединая) для индивидуальной системы работы с коллективом.</t>
  </si>
  <si>
    <t xml:space="preserve">Форма отрядного КТД соответствует указанной в жеребьёвке</t>
  </si>
  <si>
    <t xml:space="preserve">В формулировке цели КТД обозначен продукт деятельности воспитанников (философская смена)</t>
  </si>
  <si>
    <t xml:space="preserve">Конкурсант получает:
0,2 балла - если в формулировке цели КТД обозначен продукт деятельности воспитанников.
0,3 балла - если продукт отрядного КТД соответствует конкурсному заданию. 
0,6 балла - если продукт отрядного КТД соответствует  конкурсному заданию и возрастным особенностям отряда (философская смена).</t>
  </si>
  <si>
    <t xml:space="preserve">0 - 4 результата</t>
  </si>
  <si>
    <t xml:space="preserve">В формулировке цели (триединая) указаны качества детей</t>
  </si>
  <si>
    <t xml:space="preserve">Вычесть:
0,2 балла - если в формулировке цели КТД не  указаны  личностные качества детей. 
0,2 балла - если в формулировке цели КТД не указаны творческие способности детей.</t>
  </si>
  <si>
    <t xml:space="preserve">Описан алгоритм выбора совета дела</t>
  </si>
  <si>
    <t xml:space="preserve">Конкурсант получает:
0,2 балла - если описан алгоритм выбора совета дела.
0,4 балла - если описан алгоритм, дано объяснение.</t>
  </si>
  <si>
    <t xml:space="preserve">Описан алгоритм выбора творческих групп</t>
  </si>
  <si>
    <t xml:space="preserve">Конкурсант получает:
0,2 балла - если описан алгоритм выбора творческих групп.
0,4 баллов - если описан алгоритм выбора творческих групп, дано объяснение.</t>
  </si>
  <si>
    <t xml:space="preserve">Описан характер деятельности творческих групп</t>
  </si>
  <si>
    <t xml:space="preserve">Конкурсант получает:
0,1 балл - если описан формально.
0,3 балла - если описан фактически.
0,5 баллов - если описан фактически с соответствием с выбранной философской категорией.</t>
  </si>
  <si>
    <t xml:space="preserve">Содержание КТД согласовано с тематикой общелагерного КТД  (философская смена)</t>
  </si>
  <si>
    <t xml:space="preserve">Конкурсант получает:
0,1 балла - если формально согласовано.
0,3 балла - если фактически описано.
0,5 баллов - если описан фактически с соответствием с выбранной философской категорией.</t>
  </si>
  <si>
    <t xml:space="preserve">Описан исследовательский этап работы</t>
  </si>
  <si>
    <t xml:space="preserve">Конкурсант получает:
0,1 балла - если описан исследовательский этап работы, соответствующий жеребьёвке.
0,3 баллов -если  план исследовательского этапа работы выполнен в виде маршрутной карты.
0,5 баллов -если исследовательский этап  соответствует выбранной философской категории.</t>
  </si>
  <si>
    <t xml:space="preserve">План исследовательского этапа работы оформлен согласно тематике КТД</t>
  </si>
  <si>
    <t xml:space="preserve">Конкурсант получает:
0,1 балла - если план оформлен в соответствии с темой КТД.
0,15 баллов - если план оформлен в соответствии с темой КТД и соответствует жеребьёвке.
0,2 баллов - если  план  содержит продукт исследовательского этапа.
0,3 балла -  если описан продукт исследовательского этапа.
0,4 балла - если продукт исследовательского этапа соответствует возрасту детей.
0,5 баллов - если продукт исследовательского этапа соответствует выбранной философской категории.</t>
  </si>
  <si>
    <t xml:space="preserve">В плане КТД указано необходимое оборудование и инструменты</t>
  </si>
  <si>
    <t xml:space="preserve">Вычесть:
0,1 балла -если  в плане КТД не указано необходимое оборудование.
0,2 балла - если в плане КТД не указаны необходимые инструменты.</t>
  </si>
  <si>
    <t xml:space="preserve">В плане КТД включена информация о согласовании с необходимыми специалистами ДОЛ (дано объяснение)</t>
  </si>
  <si>
    <t xml:space="preserve">Конкурсант получает:
0,1 балла -если  в плане КТД включена информация о согласовании с необходимыми специалистами ДОЛ.
0,3 балла - если дано объяснение необходимости привлечения специалистов ДОЛ.</t>
  </si>
  <si>
    <t xml:space="preserve">Описан предполагаемый результат КТД </t>
  </si>
  <si>
    <t xml:space="preserve">Конкурсант получает:
0,1 балла - если указан предполагаемый результат КТД.
0,3 баллов - если дано описание предполагаемому результату КТД.
0,5 баллов - если предполагаемый результат соответствует выбранной философской категории.</t>
  </si>
  <si>
    <t xml:space="preserve">Запланирована работа со СМИ ДОЛ</t>
  </si>
  <si>
    <t xml:space="preserve">Конкурсант получает:
0,1 балла - если запланирована формально.
0,2 балла - если запланирована фактически.
0,4 балла - если запланирована в соответствии с философской сменой.</t>
  </si>
  <si>
    <t xml:space="preserve">Описан план проведения КТД</t>
  </si>
  <si>
    <t xml:space="preserve">Конкурсант получает:
0,2 балла - если описан план проведения КТД формально.
0,3 баллов - если описан план проведения КТД фактически, указаны временные рамки плана.
0,5 балла - если план проведения соответствует философской смене.</t>
  </si>
  <si>
    <t xml:space="preserve">Описана форма коллективного анализа КТД</t>
  </si>
  <si>
    <t xml:space="preserve">Описана перспектива полученного опыта в будущей деятельности отряда</t>
  </si>
  <si>
    <t xml:space="preserve">Конкурсант получает:
0,1 балла - если указана перспектива полученного опыта.
0,3 балла - если описана перспектива полученного опыта (даны конкретные пояснения)
0,5 балла - если перспектива полученного опыта соответствует философской смене.</t>
  </si>
  <si>
    <t xml:space="preserve">Грамотность письменной речи</t>
  </si>
  <si>
    <t xml:space="preserve">Грубые нарушения синтаксиса и грамматики</t>
  </si>
  <si>
    <t xml:space="preserve">ошибки орфографии – более 10 ошибок на одну тетрадную страницу; ошибки пунктуации – более 10 штук на одну тетрадную страницу;</t>
  </si>
  <si>
    <t xml:space="preserve">ошибки орфографии – более 5 ошибок на одну тетрадную страницу; ошибки пунктуации – более 5 штук на одну тетрадную страницу; неаккуратное письмо: большое количество помарок и неточностей в написании текста – более 5 помарок, 5 неточностей и 5 многократных зачёркиваний на одну тетрадную страницу; каллиграфические ошибки</t>
  </si>
  <si>
    <t xml:space="preserve">ошибки орфографии – не более 5 ошибок на одну тетрадную страницу; ошибки пунктуации – не более 5 штук на одну тетрадную страницу; неаккуратное письмо: большое количество помарок и неточностей в написании текста – не более 5 помарок, неточностей и 5 многократных зачёркиваний на одну тетрадную страницe</t>
  </si>
  <si>
    <t xml:space="preserve">Съемка видеоролика к организации коллективного творческого дела с группой воспитанников детского коллектива</t>
  </si>
  <si>
    <t xml:space="preserve">Бережливое производство при создании видеоролика</t>
  </si>
  <si>
    <t xml:space="preserve">Вычесть:
 0,3 балла, если не соблюдены принципы бережливого производства при съёмке видеоролика;
0,3 балла, если не соблюдены принципы бережливого производства при создании видеоролика в видео редакторе;
0,3 балла, если не соблюдены принципы бережливого производства при сохранении видеоролика.</t>
  </si>
  <si>
    <t xml:space="preserve">Бережливое производство при работе с интерактивным планшетом</t>
  </si>
  <si>
    <t xml:space="preserve">Бережливое производство при работе на площадке во время сьёмки</t>
  </si>
  <si>
    <t xml:space="preserve">Вычесть:
0,3 балла, если не соблюдены принципы бережливого производства при застройке площадки к съёмке;
0,3 балла, если не соблюдены принципы бережливого производства при работе на площадке во время съёмки;
0,3 балла, если не соблюдены принципы бережливого производства при уборке площадки после съёмки.</t>
  </si>
  <si>
    <t xml:space="preserve">Конкурсант получает:
0,1 балл - если видеоролик снят с помощью сенсорного интерактивного планшета.
0,2 балла - если съёмка и монтаж видеоролика произведены во время выполнения конкурсного задания.
0,5 баллов - если снят видеоролик, в котором отражён ход КТД игрового характера.
0,7 баллов - если снят видеоролик, в котором отражена философская направленность тематической смены.
1 балл - если в видеоролике отражена философская категория.</t>
  </si>
  <si>
    <t xml:space="preserve">Соблюдение конкурсантами санитарных норм</t>
  </si>
  <si>
    <t xml:space="preserve">Вычесть:
0,2 балла - если конкурсантами не соблюдены санитарные нормы, соответствующих профессии.
0,2 балла - если конкурсантом не указаны санитарные нормы, соответствующие месту проведения КТД.
0,6 балла - если конкурсантом не указаны санитарные нормы, соответствующие  используемому оборудованию.</t>
  </si>
  <si>
    <t xml:space="preserve">Соблюдение конкурсантами правил безопасности</t>
  </si>
  <si>
    <t xml:space="preserve">Вычесть:
0,2 балла - если конкурсант не соблюдает правила безопасности, соответствующие профессии.
0,2 балла - если конкурсант не соблюдает правила безопасности, соответствующие месту проведения КТД.
0,2 балла - если конкурсант не указывает правила безопасности, соответствующие  оборудованию.</t>
  </si>
  <si>
    <t xml:space="preserve">В содержании видеоролика КТД отражена запланированная  система работы с воспитанниками (на философскую тематику)</t>
  </si>
  <si>
    <t xml:space="preserve">Вычесть:
0,1 балл - если в содержании видеоролика КТД  не отражена запланированная фронтальная система работы с воспитанниками. 
0,1 балл - если в содержании видеоролика КТД не отражена запланированная групповая система работы с воспитанниками.
0,1 балл - если в содержании видеоролика КТД не отражена запланированная индивидуальная система работы с воспитанниками.
0,2 балла - если в содержании видеоролика КТД  не отражена запланированная фронтальная система работы с воспитанниками, построенная на обсуждении философской категории. 
0,2 балла - если в содержании видеоролика КТД не отражена запланированная групповая система работы с воспитанниками, построенная на обсуждении философской категории.
0,2 балла - если в содержании видеоролика КТД не отражена запланированная индивидуальная система работы с воспитанниками, построенная на обсуждении философской категории.</t>
  </si>
  <si>
    <t xml:space="preserve">В стартовой беседе озвучена проблема, требующая решения</t>
  </si>
  <si>
    <t xml:space="preserve">0,1 - В стартовой беседе озвучена проблема
0,2 баллов - озвученная проблема требует решения
0,4 - проблема, требующая решения, основана на философской категории
0,5 балла - указано - что конкретно необходимо сделать для решения проблемы, основанной на философской категории</t>
  </si>
  <si>
    <t xml:space="preserve">Использованы методы организации деятельности воспитанников</t>
  </si>
  <si>
    <t xml:space="preserve">Вычесть:
0,1 балл - если в видеоролике не показаны методы сбора информации.
0,1 балла - в видеоролике не показаны методы наглядного представления информации.
0,2 баллов - в видеоролике не указаны методы использования философского инструментария.
0,2 балла - в видеоролике не указаны методы постановки философских задач.
0,4 баллов - в видеоролике не указаны методы организации философской деятельности воспитанников.
0,4 балла - методы организации философской деятельности воспитанников не способствуют достижению постижения философской категории.</t>
  </si>
  <si>
    <t xml:space="preserve">0 - 6 результатов</t>
  </si>
  <si>
    <t xml:space="preserve">Использованы методы  наглядного представления  информации</t>
  </si>
  <si>
    <t xml:space="preserve">Конкурсант получает:
0,1 балла - если использованы формально.
0,4 балла - если использованы фактически, соответствуют выбранной философской категории.</t>
  </si>
  <si>
    <t xml:space="preserve">Продемонстрирован исследовательский этап работы</t>
  </si>
  <si>
    <t xml:space="preserve">Конкурсант получает:
0,1 балла - если продемонстрирован исследовательский этап работы, соответствующий жеребьёвке.
0,3 балла - если озвучен результат исследовательского этапа работы, соответствующего жеребьёвке.
0,5 баллов - если исследовательский этап работы соответствует выбранной философской категории.
0,6 балла - если исследовательский этап работы заершён формулировкой вывода/ов.</t>
  </si>
  <si>
    <t xml:space="preserve">Запланирована  творческая деятельность воспитанников отряда (в соответствии с философской сменой)</t>
  </si>
  <si>
    <t xml:space="preserve">Вычесть:
0,1 балла - если не продемонстрирована запланированная музыкальная творческая деятельность воспитанников. 
0,1 балла - если не продемонстрирована запланированная художественная творческая деятельность воспитанников.
0,3 балла - если музыкальная и художественная творческая деятельность не способствует достижению цели этапа КТД.
0,5 балла -  если музыкальная и художественная творческая деятельность не способствует постижению выбранной философской категории.</t>
  </si>
  <si>
    <t xml:space="preserve">0 - 4 результатов</t>
  </si>
  <si>
    <t xml:space="preserve">Организация активного участия всех детей в КТД (философская смена)</t>
  </si>
  <si>
    <t xml:space="preserve">Вожатый не сумел продемонстрировать возможность участия всех детей в КТД</t>
  </si>
  <si>
    <t xml:space="preserve">Вожатый сумел продемонстрировать возможность участия всех детей в КТД формально</t>
  </si>
  <si>
    <t xml:space="preserve">Вожатый продемонстрировал возможность участия детей в КТД, создал творческую атмосферу сотрудничества </t>
  </si>
  <si>
    <t xml:space="preserve">Вожатый сумел продемонстрировать возможное активное участие детей в КТД, создал творческую атмосферу сотрудничества, сумел продемонстрировать возможность организации сплоченной команды детей</t>
  </si>
  <si>
    <t xml:space="preserve">Стиль общения вожатых с детьми</t>
  </si>
  <si>
    <t xml:space="preserve">Стиль общения с детьми носит директивный характер, эмоциональный комфорт отсутствует</t>
  </si>
  <si>
    <t xml:space="preserve">Стиль общения с детьми носит наставнический характер, создана благоприятная атмосфера</t>
  </si>
  <si>
    <t xml:space="preserve">Стиль общения с детьми носит поддерживающий характер, создана атмосфера продуктивного сотрудничества</t>
  </si>
  <si>
    <t xml:space="preserve">Стиль общения с детьми носит поддерживающий характер, создана атмосфера продуктивного сотрудничества и условия для проявления игровой инициативы </t>
  </si>
  <si>
    <t xml:space="preserve">Содержание видеоролика КТД к организации коллективного творческого дела с группой воспитанников детского коллектива</t>
  </si>
  <si>
    <t xml:space="preserve">Проведён иммерсивный анонс-вовлечение в КТД (философская смена)</t>
  </si>
  <si>
    <t xml:space="preserve">Конкурсант получает:
0,2 балла - если проведён иммерсивный анонс-вовлечение в КТД.
0,3 баллов - если иммерсивный анонс-вовлечение имеет законченный сюжет.
0,4 баллов - если в иммерсивном анонсе-вовлечении озвучена цель предстоящего КТД.
0,5 баллов - если иммерсивный анонс-вовлечение основан на философской категории.
0,6 балл - если в ходе иммерсивного анонса-вовлечения организована работа по постижению выбранной философской категории.</t>
  </si>
  <si>
    <t xml:space="preserve">Озвучены приемы рабаты с детьми по организации постижения философской категории</t>
  </si>
  <si>
    <t xml:space="preserve">Вычесть:
0,1 балла - если не озвучены приемы распределения ролей между детьми.
0,1 балла - если не озвучены приемы помощи детям.
0,1 балла - если не озвучены приёмы поощрения участников КТД.
0,7 баллов - если приёмы работы с детьми не основаны на методике организации философских игр.</t>
  </si>
  <si>
    <t xml:space="preserve">Озвучены предложения по организации этически целесообразного взаимодействия с детьми (постижение философской категории)</t>
  </si>
  <si>
    <t xml:space="preserve">Вычесть:
0,1 балла - если не озвучены приёмы организации детей на этапе распределения по командам/группам.
0,1 балла - если не озвучены приёмы организации детей на этапе проведения КТД.
0,1 балла - если не озвучены приёмы организации детей на этапе подведения итогов КТД.
0,2 балла - если приёмы организации детей на этапе распределения по командам/группам не связаны с необходимостью постижения философской категории.
0,2 балла - если приёмы организации детей на этапе проведения КТД не связаны с необходимостью постижения философской категории.
0,3 балла - если приёмы организации детей на этапе подведения итогов КТД не связаны с необходимостью постижения философской категории.
</t>
  </si>
  <si>
    <t xml:space="preserve">0 - 7 результатов</t>
  </si>
  <si>
    <t xml:space="preserve">Владение конкурсантом приёмами устного общения</t>
  </si>
  <si>
    <t xml:space="preserve">Приёмы устного общения не демонстрируются</t>
  </si>
  <si>
    <t xml:space="preserve">Сила голоса, мимика и жестикуляция не полностью соответствуют моменту, логических ударений в голосе нет, личные переживания не демонстрируются</t>
  </si>
  <si>
    <t xml:space="preserve">Сила голоса, мимика и жестикуляция адекватны моменту, присутствуют логические ударения, личные переживания не видны</t>
  </si>
  <si>
    <t xml:space="preserve">Сила голоса, мимика и жестикуляция адекватны моменту, логические ударения эмоционально окрашены, демонстрируются личные переживания, конкурсант демонстрирует актёрское мастерство</t>
  </si>
  <si>
    <t xml:space="preserve">Эмоциональность вожатого</t>
  </si>
  <si>
    <t xml:space="preserve">Эмоциональность у вожатого отсутствует</t>
  </si>
  <si>
    <t xml:space="preserve">Вожатый проявляет устойчивость и адекватность эмоций и чувств соответственно ситуации</t>
  </si>
  <si>
    <t xml:space="preserve">Вожатый эмоционален, доброжелателен, проявляет устойчивость и адекватность эмоций и чувств соответственно ситуации</t>
  </si>
  <si>
    <t xml:space="preserve">У вожатого эмоции интенсивны и устойчивы, реакции доброжелательны, эмоциональное состояние адекватно деятельности воспитанников, проявляемые чувства глубоки</t>
  </si>
  <si>
    <t xml:space="preserve">Создание условий для увлеченности детей КТД (философская смена)</t>
  </si>
  <si>
    <t xml:space="preserve">Условия не были созданы, дети не увлечены КТД</t>
  </si>
  <si>
    <t xml:space="preserve">Дети слабо увлечены КТД, не демонстрируют положительных эмоций, не активны</t>
  </si>
  <si>
    <t xml:space="preserve">Дети увлечены КТД, демонстрируют положительные эмоции, играют сообща</t>
  </si>
  <si>
    <t xml:space="preserve">Дети увлечены КТД, демонстрируют положительные эмоции, принимают творческие решения, действуют сообща ради достижения единой цели</t>
  </si>
  <si>
    <t xml:space="preserve">Эмоциональный комфорт детей, уважение личного достоинства (согласно специфике организации философской игры)</t>
  </si>
  <si>
    <t xml:space="preserve">Эмоциональный комфорт отсутствует</t>
  </si>
  <si>
    <t xml:space="preserve">Условия предметной среды созданы, но не для всех воспитанников комфортны, вожатый  дружелюбен по отношению к воспитанникам, но суетлив и не последователен в своих действиях</t>
  </si>
  <si>
    <t xml:space="preserve">Созданы комфортные условия предметной среды, вожатый спокоен, уверен в своих действиях, дружелюбен по отношению к воспитанникам</t>
  </si>
  <si>
    <t xml:space="preserve">Созданы комфортные условия предметной среды, вожатый спокоен, уверен и последователен в своих действиях, дружелюбен, проявляет уважение к воспитанникам, создана ситуация успеха для каждого воспитанника</t>
  </si>
  <si>
    <t xml:space="preserve">Использование инструментов и оборудования для создания видеоролика по организации коллективного творческого дела с группой воспитанников детского коллектива</t>
  </si>
  <si>
    <t xml:space="preserve">Бережливое производство при работе с оборудованием </t>
  </si>
  <si>
    <t xml:space="preserve">Вычесть:
0,3 балла - если не соблюдены принципы бережливого производства при работе с игровым оборудованием "Шахматы Галанова".
0,3 балла - если не соблюдены принципы бережливого производства при работе со спортивным оборудованием.
0,3 балла - если не соблюдены принципы бережливого производства при работе с музыкальными инструментами.
0,2 балла - если не соблюдены принципы бережливого производства при работе  с художественными принадлежностями.</t>
  </si>
  <si>
    <t xml:space="preserve">Подобраны материалы для КТД</t>
  </si>
  <si>
    <t xml:space="preserve">Конкурсант получает:
0,1 балла - если подобраны материалы для КТД.
0,2 балла - если подобраны материалы и оборудование для КТД.
0,3 балла - если материалы и оборудование подобраны для постижения философской категории.</t>
  </si>
  <si>
    <t xml:space="preserve">Уровень сложности приемов работы с  оборудованием соответствует возрастным особенностям детей</t>
  </si>
  <si>
    <t xml:space="preserve">Применение музыкального материала в ходе КТД (на электронном носителе)</t>
  </si>
  <si>
    <t xml:space="preserve">Конкурсант получает:
0,2 балла - если применён музыкальный материал в видео анонсе КТД (на электронном носителе).
0,4 балла - если применённый музыкальный материал соответствует возрастным особенностям детей.</t>
  </si>
  <si>
    <t xml:space="preserve">Применение  иллюстративного и фотоматериала в ходе КТД (на электронном носителе)</t>
  </si>
  <si>
    <t xml:space="preserve">Конкурсант получает:
0,2 балл - если применён  иллюстративный или фотоматериал в видео анонсе КТД (на электронном носителе).
0,3 балла - если иллюстративный и/или фотоматериал соответствует возрастным особенностям детей.
0,4 баллов - если иллюстративный и фотоматериал соответствует выбранной философской категории.</t>
  </si>
  <si>
    <t xml:space="preserve">Снят виде анонс  КТД для размещения в общедоступном месте</t>
  </si>
  <si>
    <t xml:space="preserve">Вычесть:
0,2 балла - если в видео анонсе не рассказывается о продукте КТД.
0,2 балла - если материал КТД не соответствует жеребьёвке.
0,2 балла - если  сюжет видео анонса не соответствует тематической смене ДОЛ.
0,3 балла - в сюжете видео анонса КТД не обозначена философская категория.
0,3 балла -если  в видео анонсе не отражена атмосфера тематической смены ДОЛ
0,4 балла - если в сюжете видео анонса КТД философская категория рассматривается не на каждом этапе/станции КТД игрового характера.</t>
  </si>
  <si>
    <t xml:space="preserve">В видеоролике использованы знаково-символические средства для демонстрации действия продукта КТД , отражающие характер КТД</t>
  </si>
  <si>
    <t xml:space="preserve">Конкурсант получает:
0,3 балла - если использованы знаково-символические средства.
0,5 баллов - если вожатый самостоятельно манипулирует со знаково-символическими средствами.
0,7 баллов - если знаково-символические средства использованы для организации работы по постижению философской категории.</t>
  </si>
  <si>
    <t xml:space="preserve">При проведении КТД используется игровое оборудование "Напольные шахматы"</t>
  </si>
  <si>
    <t xml:space="preserve">Конкурсант получает:
0,2 балл - если видео анонс снят с использованием игрового оборудования "Напольные шахматы".
0,4 балла - если игровое оборудование "Напольные шахматы" применено для организации одного из видов игр.
0,6 балла - если игровое оборудование "Напольные шахматы" интегрировано в ход КТД (философская смена).
0,8 баллов - если игровое оборудование "Напольные шахматы" использованы для организации работы по постижению философской категории.</t>
  </si>
  <si>
    <t xml:space="preserve">При проведении КТД использован спортивный инвентарь</t>
  </si>
  <si>
    <t xml:space="preserve">Конкурсант получает:
0,1 балл - если видео анонс снят с использованием спортивного оборудования.
0,2 балла - если спортивное оборудование модифицировано под содержание КТД.
0,3 балла - если спортивное  оборудование  модифицировано и интегрировано в ход КТД.
0,5 баллов - если спортивное оборудование использовано для организации работы по постижению философской категории.</t>
  </si>
  <si>
    <t xml:space="preserve">При проведении КТД использованы музыкальные инструменты</t>
  </si>
  <si>
    <t xml:space="preserve">Конкурсант получает:
0,1 балл - если видео анонс снят с использованием музыкальных инструментов.
0,2 балла - если музыкальные инструменты модифицированы под содержание КТД.
0,3 балла - если музыкальные инструменты  модифицированы и интегрированы в ход КТД.
0,4 баллов - если музыкальные инструменты использованы для организации работы по постижению философской категории.</t>
  </si>
  <si>
    <t xml:space="preserve">Аккуратность и эргономичность локации КТД</t>
  </si>
  <si>
    <t>Отсутствует</t>
  </si>
  <si>
    <t xml:space="preserve">Демонстрируется при подготовке локации КТД до начала представления задания</t>
  </si>
  <si>
    <t xml:space="preserve">Демонстрируется на этапе подготовки и завершения представления задания</t>
  </si>
  <si>
    <t xml:space="preserve">Демонстрируется в течение всех этапов подготовки, проведения и завершения представления задания</t>
  </si>
  <si>
    <t xml:space="preserve">Аккуратность при работе с материалами</t>
  </si>
  <si>
    <t xml:space="preserve">Демонстрируется при подготовке рабочего места до начала представления задания</t>
  </si>
  <si>
    <t>В</t>
  </si>
  <si>
    <t xml:space="preserve">Организация работы, направленной на развитие личностных качеств воспитанников временного детского коллектива</t>
  </si>
  <si>
    <t xml:space="preserve">Анализ и разработка документов и иных воспитательных средств для работы с воспитанниками временного детского коллектива</t>
  </si>
  <si>
    <t xml:space="preserve">Бережливое производство при работе с канцелярскими и художественными принадлежностями</t>
  </si>
  <si>
    <t xml:space="preserve">Бережливое производство при работе с медиа файлами</t>
  </si>
  <si>
    <t xml:space="preserve">Вычесть 0,3 балла, если не соблюдены принципы бережливого производства при создании медиа файлов.
Вычесть 0,3 балла, если не соблюдены принципы бережливого производства при  работе с медиа файлами.
Вычесть 0,3 балла, если не соблюдены принципы бережливого производства при сохранении медиа файлов.</t>
  </si>
  <si>
    <t xml:space="preserve">Проведен краткий анализ реальной жизненной ситуации</t>
  </si>
  <si>
    <t xml:space="preserve">Сформулирована воспитательная задача для работы с отрядом</t>
  </si>
  <si>
    <t xml:space="preserve">Конкурсант получает:
0,3 балла - если сформулирована задача для вожатого.
0,5 баллов - если сформулирована задача для воспитанников.</t>
  </si>
  <si>
    <t xml:space="preserve">Текст вожатской легенды способствует решению возникшей в отряде ситуации</t>
  </si>
  <si>
    <t xml:space="preserve">Текст вожатской легенды соответствует возрастным особенностям воспитанников</t>
  </si>
  <si>
    <t xml:space="preserve">В содержании вожатской легенды указано время, место, герои</t>
  </si>
  <si>
    <t xml:space="preserve">Конкурсант получает:
0,1 балл - если указаны только герои.
0,3 балла - если указаны герои и место.
0,4 баллов - если указаны герои, время и место.</t>
  </si>
  <si>
    <t xml:space="preserve">В содержании легенды присутствует сюжет</t>
  </si>
  <si>
    <t xml:space="preserve">Конкурсант получает:
0,2 балла, если в содержании легенды присутствует сюжет.
0,4 балла, если сюжет дополнен региональным компонентом.</t>
  </si>
  <si>
    <t xml:space="preserve">Создан аудиофайл для сопровождения презентации легенды </t>
  </si>
  <si>
    <t xml:space="preserve">Конкурсант получает:
0,1 балл -  если создан аудиофайл.
0,15 балла  - если в аудиофайле использована музыка.
0,2 балла  - если в аудиофайле использована музыка и звуки живой природы.
0,3 балла  - если в аудиофайле использована музыка, звуки неживой природы и звуки живой природы.</t>
  </si>
  <si>
    <t xml:space="preserve">ошибки орфографии – не более 5 ошибок на одну тетрадную страницу; ошибки пунктуации – не более 5 штук на одну тетрадную страницу;</t>
  </si>
  <si>
    <t xml:space="preserve">ошибки орфографии – не более 5 ошибок на одну тетрадную страницу; ошибки пунктуации – не более 5 штук на одну тетрадную страницу; неаккуратное письмо: большое количество помарок и неточностей в написании текста – не более 5 помарок, 5 неточностей и 5 многократных зачёркиваний на одну тетрадную страницу;</t>
  </si>
  <si>
    <t xml:space="preserve">ошибки орфографии – не более 5 ошибок на одну тетрадную страницу; ошибки пунктуации – не более 5 штук на одну тетрадную страницу; неаккуратное письмо: большое количество помарок и неточностей в написании текста – не более 5 помарок, 5 неточностей и 5 многократных зачёркиваний на одну тетрадную страницу; каллиграфические ошибки – при неразборчивом письме (в том числе слишком маленький размер букв) информация, написанная неразборчиво, не учитывается при оценивании соответствующих содержательных аспектов.</t>
  </si>
  <si>
    <t xml:space="preserve">Управление воспитательным процессом во временном детском коллективе</t>
  </si>
  <si>
    <t xml:space="preserve">Бережливое производство при застройке площадки к демонстрации</t>
  </si>
  <si>
    <t xml:space="preserve">Вычесть все баллы, если не выполнено
</t>
  </si>
  <si>
    <t xml:space="preserve">Бережливое производство при демонстрации</t>
  </si>
  <si>
    <t xml:space="preserve">Вычесть:
0,3 балла, если не соблюдены принципы бережливого производства при работе со спортивным оборудованием. 
0,3 балла, если не соблюдены принципы бережливого производства при работе с медиа оборудованием.
0,5 балла, если не соблюдены принципы бережливого производства при работе с квадрокоптером.
0,5 балла, если не соблюдены принципы бережливого производства при работе с робособакой.</t>
  </si>
  <si>
    <t xml:space="preserve">Соблюдение правил конкурса, задание продемонстрированно в установленное время</t>
  </si>
  <si>
    <t xml:space="preserve">Соблюдение правил конкурса, работа с вожатской легендой</t>
  </si>
  <si>
    <t xml:space="preserve">В содержании легенды заложена мораль</t>
  </si>
  <si>
    <t xml:space="preserve">Конкурсант получает:
0,2 балла, если в содержании легенды заложена мораль.
0,4 балла, если заложен региональный компонент.</t>
  </si>
  <si>
    <t xml:space="preserve">Презентация легенды осуществляется без опоры на текст (наизусть)</t>
  </si>
  <si>
    <t xml:space="preserve">Контроль за соблюдением правил безопасности, соответствующих профессии</t>
  </si>
  <si>
    <t xml:space="preserve">Вычесть 0,2 балла за нарушение 1 правила техники безопасности
Вычесть 0,4 балла за нарушение 2 правил техники безопасности
Вычесть 0,6 балла за нарушение 3 правил техники безопасности
Вычесть 0,8 балла за нарушение 4 правил техники безопасности
Вычесть 1 балл за нарушение 5 правил техники безопасности</t>
  </si>
  <si>
    <t xml:space="preserve">0-5 правил техники безопасности</t>
  </si>
  <si>
    <t xml:space="preserve">Контроль за соблюдением санитарных норм, соответствующих профессии</t>
  </si>
  <si>
    <t xml:space="preserve">Вычесть 0,2 балла за нарушение 1 санитарных норм
Вычесть 0,4 балла за нарушение 2 санитарных норм
Вычесть 0,6 балла за нарушение 3 санитарных норм
Вычесть 0,8 балла за нарушение 4 санитарных норм
Вычесть 1 балл за нарушение 5 санитарных норм</t>
  </si>
  <si>
    <t xml:space="preserve">0-5 санитарных норм</t>
  </si>
  <si>
    <t xml:space="preserve">При озвучивании легенды используются литературные средства художественной выразительности  (гипербола, афоризм, лексический повтор, олицетворение, сравнение)</t>
  </si>
  <si>
    <t xml:space="preserve">Конкурсант получает:
0,2 балла за использование 1 средства художественной выразительности
0,4 балла за использование 2 средства художественной выразительности
0,6 балла за использование 3 средства художественной выразительности
0,8 балла за использование 4 средства художественной выразительности
1 балл за использование 5 средств художественной выразительности
1,2 балла за использование более 5 средств художественной выразительности</t>
  </si>
  <si>
    <t xml:space="preserve">При демонстрации легенды используется игровое оборудование робот Тайни</t>
  </si>
  <si>
    <t xml:space="preserve">Конкурсант получает:
0,3 балла - если демонстрация легенды проведена с  использованием игрового оборудования Робот Тайни.
0,5 балла - если игровое оборудование Робот Тайни интегрировано в ход легенды.
0,7 баллов - если игровое оборудование Робот Тайни модифицировано под сюжет легенды.
0,9 баллов - если игровое оборудование Робот Тайни способствует достижению цели.</t>
  </si>
  <si>
    <t xml:space="preserve">Соблюдение правил техники безопасности при работе с игровым оборудованием Робот Тайни</t>
  </si>
  <si>
    <t xml:space="preserve">Конкурсант получает:
0,2 балла - если при работе с игровым оборудованием Робот Тайни вожатый соблюдает правила техники безопасности.
0,4 балла - если при работе с игровым оборудованием Робот Тайни вожатый озвучивает обучающие правила техники безопасности.
0,7 баллов - если при работе с игровым оборудованием Робот Тайни озвучены правила техники безопасности для детей.</t>
  </si>
  <si>
    <t xml:space="preserve">При демонстрации легенды использованы функции игрового оборудования Робот Тайни</t>
  </si>
  <si>
    <t xml:space="preserve">Конкурсант получает:
0,3 балла - если использована 1 функция
0,5 баллов если использованы 2 функции
0,7 баллов - если использованы 3 и более функции</t>
  </si>
  <si>
    <t xml:space="preserve">0-3 балла</t>
  </si>
  <si>
    <t xml:space="preserve">При демонстрации легенды используется техническое оборудование "Квадракоптер"</t>
  </si>
  <si>
    <t xml:space="preserve">Конкурсант получает:
0,3 балла - если демонстрация легенды проведена с  использованием технического оборудования "Квадракоптер".
0,5 баллов - если техническое оборудование "Квадракоптер" интегрировано в ход легенды.
0,7 баллов - если техническое оборудование "Квадракоптер" модифицировано под сюжет легенды.
0,9 баллов - если  техническое оборудование "Квадракоптер" способствует достижению цели.</t>
  </si>
  <si>
    <t xml:space="preserve">Соблюдение правил техники безопасности при работе с техническим оборудование "Квадракоптер"</t>
  </si>
  <si>
    <t xml:space="preserve">Конкурсант получает:
0,2 балла - если при работе с техническим оборудованием "Квадракоптер" вожатый соблюдает правила техники безопасности.
0,4 балла - если при работе с техническим оборудованием "Квадракоптер" вожатый озвучивает обучающие правила техники безопасности.
0,7 баллов - если при работе с техническим оборудованием "Квадракоптер" озвучивает правила техники безопасности для детей во время работы.</t>
  </si>
  <si>
    <t xml:space="preserve">Проведен имерсивный анонс вовлечение в легенду</t>
  </si>
  <si>
    <t xml:space="preserve">Конкурсант получает:
0,3 балла - если проведён иммерсивный анонс-вовлечение 
0,5 баллов - если иммерсивный анонс-вовлечение имеет законченный сюжет.
0,6 баллов - если в иммерсивном анонсе-вовлечении озвучена цель.
0,8 балла  - если иммерсивный анонс-вовлечение направлен на достижение цели легенды.</t>
  </si>
  <si>
    <t xml:space="preserve">Представлены атрибуты для проведения иммерсивного анонса вовлечения</t>
  </si>
  <si>
    <t xml:space="preserve">Конкурсант получает:
0,2 балла - если иммерсивный анонс вовлечение дополнен реквизитом.
0,4 балла - если использованный реквизит соответствует сюжету иммерсивного анонса.
0,6 баллов - если использованный реквизит сделан своими руками.
0,8 баллов - если все пункты выполнены и наличествует региональный компонент.</t>
  </si>
  <si>
    <t xml:space="preserve">При рассказе вожатской легенды использованы невербальные методы общения</t>
  </si>
  <si>
    <t xml:space="preserve">При демонстрации вожатской легенды проведена игра на закрепление полученного опыта</t>
  </si>
  <si>
    <t xml:space="preserve">Конкурсант получает:
0,2 балла - если игра проведена.
0,4 балла - если игра позволяет детям закрепить полученный опыт.
0,7 баллов - если игра позволяет каждому поделиться полученным опытом.</t>
  </si>
  <si>
    <t xml:space="preserve">Проведён рефлексивный анализ деятельности</t>
  </si>
  <si>
    <t xml:space="preserve">Конкурсант получает:
0,1 балла - если анализ проведен.
0,2 балла - если анализ соответствует теме легенды
0,3 баллов - если при проведении анализа некоторые дети поделились своими выводами.
0,4 баллов - если при проведении анализа все воспитанники поделились своими выводами.
0,5 баллов - если при проведении анализа использованы вербальные и невербальные методы общения.</t>
  </si>
  <si>
    <t xml:space="preserve">Включение регионального компонента в содержание вожатской легенды</t>
  </si>
  <si>
    <t xml:space="preserve">Конкурсант получает:
0,1 балла - региональный компонент интегрирован в легенду.
0,2 балла - региональный компонент соответствует теме легенды.
0,3 балла - региональный компонент дополняет рассказанную легенду.
0,4 баллов - региональный компонент дополняет и помогает глубоко понять мораль легенды.</t>
  </si>
  <si>
    <t xml:space="preserve">При демонстрации вожатской легенды использован спортивный инвентарь</t>
  </si>
  <si>
    <t xml:space="preserve">Конкурсант получает:
0,2 балла - если спортивный инвентарь использован.
0,3 балла - если спортивный инвентарь интегрирован в ход легенды.
0,5 баллов - если спортивный инвентарь модернизирован под ход легенды.</t>
  </si>
  <si>
    <t xml:space="preserve">Логичность и последовательность рассказа вожатской легенды</t>
  </si>
  <si>
    <t xml:space="preserve">Легенда рассказана с логическими ошибками в содержании</t>
  </si>
  <si>
    <t xml:space="preserve">Легенда рассказана последовательно, с незначительными логическими ошибками </t>
  </si>
  <si>
    <t xml:space="preserve">Легенда рассказана последовательно и логично</t>
  </si>
  <si>
    <t xml:space="preserve">Легенда рассказана последовательно и логично, соблюдено смысловое единство ее содержания</t>
  </si>
  <si>
    <t xml:space="preserve">Целесообразное использование материалов и оборудования для создания атмосферы рассказа вожатской легенды </t>
  </si>
  <si>
    <t xml:space="preserve">Материалы и оборудование использованы нецелесообразно</t>
  </si>
  <si>
    <t xml:space="preserve">Материалы и оборудование использованы целесообразно, способствуют решению воспитательной задачи</t>
  </si>
  <si>
    <t xml:space="preserve">Материалы и оборудование использованы целесообразно, способствуют созданию атмосферы рассказа легенды </t>
  </si>
  <si>
    <t xml:space="preserve">Материалы и оборудование использованы целесообразно, способствуют созданию атмосферы рассказа легенды  и решению воспитательной задачи</t>
  </si>
  <si>
    <t xml:space="preserve">Стиль общения вожатого с детьми</t>
  </si>
  <si>
    <t xml:space="preserve">стиль общения с детьми носит поддерживающий характер, создана атмосфера продуктивного сотрудничества и условия для проявления творческой инициативы </t>
  </si>
  <si>
    <t xml:space="preserve">Невербальный рефлексивный анализ осуществленной деятельности</t>
  </si>
  <si>
    <t xml:space="preserve">Анализ проведен вожатым, дана собственная морально-нравственная оценка</t>
  </si>
  <si>
    <t xml:space="preserve">Вожатым осуществлена морально-нравственная оценка с учетом мнения детей</t>
  </si>
  <si>
    <t xml:space="preserve">Созданы условия для внутренней невербальной морально-нравственной оценки детьми  </t>
  </si>
  <si>
    <t xml:space="preserve">Созданы условия, позволяющие вожатому проконтролировать процесс внутренней невербальной морально-нравственной оценки детьми  </t>
  </si>
  <si>
    <t xml:space="preserve">Организация активного участия всех детей в деятельности</t>
  </si>
  <si>
    <t xml:space="preserve">Вожатый не сумел организовать участие всех детей в деятельности</t>
  </si>
  <si>
    <t xml:space="preserve">Вожатый организовал участие всех детей в деятельности формально</t>
  </si>
  <si>
    <t xml:space="preserve">Вожатый организовал активное участие детей в деятельности, создал творческую атмосферу сотрудничества </t>
  </si>
  <si>
    <t xml:space="preserve">Вожатый организовал активное участие детей в деятельности, создал творческую атмосферу сотрудничества, организовал сплоченную команду детей, дети проявляют собственную активность и творчество</t>
  </si>
  <si>
    <t xml:space="preserve">Коммуникация  с воспитанниками временного детского коллектива</t>
  </si>
  <si>
    <t xml:space="preserve">Грамотность устной  речи</t>
  </si>
  <si>
    <t xml:space="preserve">Наличие ошибок в устной  речи конкурсанта</t>
  </si>
  <si>
    <t xml:space="preserve">Отсутствие ошибок в устной речи конкурсанта</t>
  </si>
  <si>
    <t xml:space="preserve">Отсутствие ошибок в устной  речи. Речь четкая и эмоционально окрашенная</t>
  </si>
  <si>
    <t xml:space="preserve">Отсутствие ошибок в устной речи. Речь четкая,  эмоционально окрашенная и образная (используют средства художественной выразительности речи)</t>
  </si>
  <si>
    <t xml:space="preserve">Эмоциональность конкурсанта</t>
  </si>
  <si>
    <t xml:space="preserve">Эмоциональность отсутствует</t>
  </si>
  <si>
    <t xml:space="preserve">Конкурсант эмоционален</t>
  </si>
  <si>
    <t xml:space="preserve">Конкурсант эмоционален, доброжелателен, проявляет устойчивость и адекватность эмоций и чувств соответственно ситуации</t>
  </si>
  <si>
    <t xml:space="preserve">Эмоции интенсивны и устойчивы, реакции доброжелательны, эмоциональное состояние адекватно деятельности воспитанников, проявляемые чувства глубоки</t>
  </si>
  <si>
    <t xml:space="preserve">Владение приёмами устного общения</t>
  </si>
  <si>
    <t xml:space="preserve">Сила голоса, мимика и жестикуляция адекватны моменту, логические ударения эмоционально окрашены, демонстрируются личные переживания, участник демонстрирует актёрское мастерство</t>
  </si>
  <si>
    <t>Г</t>
  </si>
  <si>
    <t xml:space="preserve">Включение воспитанников временного детского коллектива в систему мотивационных мероприятий ДОЛ</t>
  </si>
  <si>
    <t xml:space="preserve">Оформление флага отряда</t>
  </si>
  <si>
    <t xml:space="preserve">Бережливое производство при работе с художественными принадлежностями</t>
  </si>
  <si>
    <t xml:space="preserve">Бережливое производство с документами (на компьютере) </t>
  </si>
  <si>
    <t xml:space="preserve">Вычесть 0,2 балла, если не соблюдены принципы бережливого производства при создании документов
Вычесть 0,2 балла, если не соблюдены принципы бережливого производства при работе с документами
Вычесть 0,1 балл, если не соблюдены принципы бережливого производства при сохранении документов</t>
  </si>
  <si>
    <t xml:space="preserve">Соблюдение правил конкурса (оформлен флаг отряда в установленное время)</t>
  </si>
  <si>
    <t xml:space="preserve">Конкурсант получает:
0,2 балла - если задание продемонстрировано в установленное время
0,3 баллов - создан флаг отряда на полотне из струящейся ткани с помощью красок по ткани</t>
  </si>
  <si>
    <t xml:space="preserve">Соблюдены правила форматирования документов в редакторе  Microsoft Word</t>
  </si>
  <si>
    <t xml:space="preserve">Дано описание флага отряда</t>
  </si>
  <si>
    <t xml:space="preserve">Конкурсант получает:
0,1 балла - если дано описание флага отряда.
0,2 баллов - если перечислены символы флага отряда.</t>
  </si>
  <si>
    <t xml:space="preserve">Дано объяснение целостному символическому значению флага отряда</t>
  </si>
  <si>
    <t xml:space="preserve">Конкурсант получает:
0,1 балла - если дано объяснение целостному символическому значению флага отряда.
0,2 балла -  если дано объяснение одному символу.
0,3 балла - если дано объяснение двум символам.
0,4 баллов - если дано объяснение трём символам.</t>
  </si>
  <si>
    <t xml:space="preserve">Флаг отряда оформлен с соблюдением композиции</t>
  </si>
  <si>
    <t xml:space="preserve">Конкурсант получает:
0,1 балла - если на полотне изображён флаг отряда.
0,2 баллов - если флаг отряда  представляет законченную композицию.
0,3 баллов -если  визуально оформлен центр композиции.
0,4 балл - если структурные части изображения уравновешены относительно центра композиции.</t>
  </si>
  <si>
    <t xml:space="preserve">Флаг отряда соответствует обязательным символам отряда</t>
  </si>
  <si>
    <t xml:space="preserve">Конкурсант получает:
0,1 балла - если флаг отряда соответствует названию отряда.
0,2 баллов - если флаг отряда соответствует девизу отряда.
0,3 баллов - если флаг отряда соответствует речёвке отряда.</t>
  </si>
  <si>
    <t xml:space="preserve">Оформление флага отряда учитывает возрастные особенности воспитанников</t>
  </si>
  <si>
    <t xml:space="preserve">Флаг отряда оформлен с соблюдением санитарных норм, предъявляемых к профессии</t>
  </si>
  <si>
    <t xml:space="preserve">Вычесть 0,15 балла, если при оформлении флага отряда не соблюдаются санитарные нормы, предъявляемые к условиям проведения работы.
Вычесть 0,15 балла, если при оформлении флага отряда не соблюдаются санитарные нормы, предъявляемые к инструментам для работы</t>
  </si>
  <si>
    <t xml:space="preserve">Флаг отряда оформлен с соблюдением норм техники безопасности, предъявляемых к профессии</t>
  </si>
  <si>
    <t xml:space="preserve">Вычесть 0,15 балла, если при оформлении флага отряда не соблюдаются нормы техники безопасности, предъявляемые к условиям проведения работы.
Вычесть 0,15 балла, если при оформлении флага отряда не соблюдаются нормы техники безопасности, предъявляемые к   инструментам для работы.</t>
  </si>
  <si>
    <t xml:space="preserve">Использована техника закрепления полотна (ткани) для рисунка художественными красками</t>
  </si>
  <si>
    <t xml:space="preserve">Использована техника выполнения рисунков художественными красками по ткани</t>
  </si>
  <si>
    <t xml:space="preserve">На полотне с отрядным флагом сделан карман для закрепления на древке</t>
  </si>
  <si>
    <t xml:space="preserve">Конкурсант получает:
0,1 балла - если на полотне с отрядным флагом сделан карман для закрепления на древке.
0,3 балла - Если карман для закрепления полотна с отрядным флагом на древке выполнен с помощью нитки и иголки вручную вподгибку с закрытым срезом.
0,3 баллов - если при создании кармана соблюдается нормы техники безопасности, соответствующие месту работы.
0,4 баллов - если при создании кармана соблюдаются нормы техники безопасности работы с используемыми инструментами.</t>
  </si>
  <si>
    <t xml:space="preserve">Карман для закрепления полотна с отрядным флагом на древке выполнен с помощью нитки и иголки вручную вподгибку с закрытым срезом</t>
  </si>
  <si>
    <t xml:space="preserve">Конкурсант получает:
0,2 балла - если при создании кармана соблюдаются санитарные нормы, соответствующие месту работы.
0,3 баллов - если при создании кармана соблюдаются санитарные нормы, соответствующие  работе с используемыми инструментами.</t>
  </si>
  <si>
    <t xml:space="preserve">Полотно с изображением флага отряда надето на древко</t>
  </si>
  <si>
    <t xml:space="preserve">Аккуратность работы при планировании, создании и оформлении флага отряда</t>
  </si>
  <si>
    <t xml:space="preserve">Не демонстрируется</t>
  </si>
  <si>
    <t xml:space="preserve">Демонстрируется на этапе планирования флага отряда</t>
  </si>
  <si>
    <t xml:space="preserve">Демонстрируется на этапе планирования и создания флага отряда</t>
  </si>
  <si>
    <t xml:space="preserve">Демонстрируется на этапе планирования, создания и оформления флага отряда</t>
  </si>
  <si>
    <t xml:space="preserve">Аккуратность оформления изображения флага отряда на полотне</t>
  </si>
  <si>
    <t xml:space="preserve">Демонстрируется частично</t>
  </si>
  <si>
    <t xml:space="preserve">Герб отряда оформлен аккуратно, краска не растекается, заполнение краской элементов флага - полное</t>
  </si>
  <si>
    <t xml:space="preserve">Герб отряда оформлен аккуратно, краска не растекается, заполнение краской элементов флага - полное, знаково-символические элементы четко выделяются, на полотне отсутствуют  помарки</t>
  </si>
  <si>
    <t xml:space="preserve">Уровень доступности восприятия флага отряда</t>
  </si>
  <si>
    <t xml:space="preserve">Герб отряда не запоминающийся</t>
  </si>
  <si>
    <t xml:space="preserve">герб отряда содержит много дополнительных деталей, перегружающих восприятие</t>
  </si>
  <si>
    <t xml:space="preserve">Герб отряда состоит из трёх основных элементов, легко запоминается, каждый из элементов легко узнаваем и передаёт основные ценности (цветовая гамма, символическое содержание)</t>
  </si>
  <si>
    <t xml:space="preserve">Герб отряда состоит из трёх основных элементов, легко запоминается, каждый из элементов легко узнаваем и передаёт основные ценности (цветовая гамма, символическое содержание), может быть адаптирован для различных воспитательных целей, может быть создан в различных техниках и из различных материалов. Герб визуально узнаваем при любом расположении флага.</t>
  </si>
  <si>
    <t xml:space="preserve">Яркость оформления флага отряда</t>
  </si>
  <si>
    <t xml:space="preserve">Флаг отряда однотонный, тусклый</t>
  </si>
  <si>
    <t xml:space="preserve">Флаг отряда излишне яркий, привлекает внимание, но структурные элементы не гармонируют между собой, цвета не соответствуют содержанию элементов герба</t>
  </si>
  <si>
    <t xml:space="preserve">Цвета элементов флага отряда яркие, сочетаются друг с другом, дополняют друг друга, флаг привлекает внимание, легко запоминается</t>
  </si>
  <si>
    <t xml:space="preserve">Цвета элементов флага отряда яркие, сочетаются друг с другом, дополняют друг друга. Флаг привлекает внимание, легко запоминается, соответствует целевой аудитории, контрастные сочетания придают  законченный вид и способствуют его легкому запоминанию</t>
  </si>
  <si>
    <t xml:space="preserve">Масштаб изображения на полотне</t>
  </si>
  <si>
    <t xml:space="preserve">Масштаб не соблюдён</t>
  </si>
  <si>
    <t xml:space="preserve">Масштаб соблюдён частично</t>
  </si>
  <si>
    <t xml:space="preserve">Масштабирование изображения на полотне отвечает принципам доступности, яркости, узнаваемости</t>
  </si>
  <si>
    <t xml:space="preserve">Масштабирование изображения на полотне отвечает принципам доступности, яркости, узнаваемости. Элементы изображения уравновешены на полотне, построены с учётом  передачи характера и перспективы</t>
  </si>
  <si>
    <t xml:space="preserve">Пропорции флага отряда</t>
  </si>
  <si>
    <t xml:space="preserve">Пропорции флага отряда не соблюдены</t>
  </si>
  <si>
    <t xml:space="preserve">Пропорции флага отряда соблюдены частично, формы элементов  не симметричны</t>
  </si>
  <si>
    <t xml:space="preserve">Пропорции флага отряда соблюдены, формы элементов симметричны, дополняют друг друга</t>
  </si>
  <si>
    <t xml:space="preserve">Пропорции флага отряда соблюдены, формы симметричны, элементы  дополняют друг друга, флаг смотрится как единое целое</t>
  </si>
  <si>
    <t xml:space="preserve">Разработка содержательной части документов по проведению совместного концерта</t>
  </si>
  <si>
    <t xml:space="preserve">Сформулирована цель (триединая)  участия воспитанников отряда в вожатском концерте "Мечта об алых парусах"</t>
  </si>
  <si>
    <t xml:space="preserve">Конкурсант получает:
0,15 балла - если сформулирована цель не в соответствии с требованиями.
0, 25 балла - если сформулирована триединая цель.</t>
  </si>
  <si>
    <t xml:space="preserve">Сформулированы задачи участия воспитанников отряда в вожатском концерте "Мечта об алых парусах"</t>
  </si>
  <si>
    <t xml:space="preserve">0,15 баллов - задачи сформулированы (указан продукт)
0,25 баллов - задачи сформулированы (указан продукт) в соответствии с Федеральной программе воспитательной работы для организаций отдыха детей и их оздоровления</t>
  </si>
  <si>
    <t xml:space="preserve">Формулировка задач соответствует средствам достижения результата, указанного в цели вожатского концерта "Мечта об алых парусах"</t>
  </si>
  <si>
    <t xml:space="preserve">В формулировке задач вожатского концерта выделена коммуникативная направленность</t>
  </si>
  <si>
    <t xml:space="preserve">Формулировка долгосрочной цели участия воспитанников отряда в вожатском концерте "Мечта об алых парусах"</t>
  </si>
  <si>
    <t xml:space="preserve">Конкурсант получает:
0,15 баллов - если долгосрочная цель (триединая) сформулирована.
0,25 баллов - если долгосрочная цель (триединая) сформулирована в соответствии с Федеральной программе воспитательной работы для организаций отдыха детей и их оздоровления.</t>
  </si>
  <si>
    <t xml:space="preserve">Сформулированы предложения по приветствию воспитанников в начале проведения вожатского концерта "Мечта об алых парусах"</t>
  </si>
  <si>
    <t xml:space="preserve">Предложения по приветствию участников в начале проведения вожатского концерта "Мечта об алых парусах" дополнены схемой рисунка</t>
  </si>
  <si>
    <t xml:space="preserve">Сформулированы предложения по выходу вожатых для выноса флагов отрядов</t>
  </si>
  <si>
    <t xml:space="preserve">Предложения по выходу вожатых для выноса флагов отрядов дополнены схемой рисунка </t>
  </si>
  <si>
    <t xml:space="preserve">Сформулированы предложения по приветствию воспитанников в финале проведения вожатского концерта "Мечта об алых парусах"</t>
  </si>
  <si>
    <t xml:space="preserve">Предложения по приветствию участников в финале вожатского концерта "Мечта об алых парусах"" дополнены схемой рисунка</t>
  </si>
  <si>
    <t xml:space="preserve">Наличие пунктуационных и орфографических ошибок  </t>
  </si>
  <si>
    <t xml:space="preserve">Наличие пунктуационных ошибок и отсутствие орфографических ошибок </t>
  </si>
  <si>
    <t xml:space="preserve">Отсутствие пунктуационных и орфографических ошибок</t>
  </si>
  <si>
    <t xml:space="preserve">Отсутствие пунктуационных и орфографических ошибок. Мысли изложены чётко и логично, стиль речи един на протяжении всего документа</t>
  </si>
  <si>
    <t xml:space="preserve">Организация проведения совместного вожатского концерта </t>
  </si>
  <si>
    <t xml:space="preserve">Бережливое производство при проведении вожатского концерта  застройке площадки к демонстрации</t>
  </si>
  <si>
    <t xml:space="preserve">Конкурсант получает:
0,2 балла - если соблюдены принципы бережливого производства при застройке площадки к демонстрации
0,3 балла - если соблюдены принципы бережливого производства при демонстрации
0,4 балла - если соблюдены принципы бережливого производства при работе с музыкальными инструментами
0,6 баллов - если соблюдены принципы бережливого производства при работе с флагами отрядов</t>
  </si>
  <si>
    <t xml:space="preserve">Участие в совместном обсуждении плана проведения концерта вожатых</t>
  </si>
  <si>
    <t xml:space="preserve">Конкурсант получает:
0,1 балла - принимает участие в одном этапе
0,15 балл - принимает участие в двух этапах
0,25 балла - принимает участие в трёх этапах</t>
  </si>
  <si>
    <t xml:space="preserve">Участие в обсуждении организации пяти форм работы с воспитанниками ДОЛ (наличие письменно сформулированных личных предложений)</t>
  </si>
  <si>
    <t xml:space="preserve">Вычесть 0,1 балла, если вожатый не участвовал в обсуждении одной формы работы с воспитанниками ДОЛ;
Вычесть 0,2 балла, если вожатый не участвовал в обсуждении двух форм работы с воспитанниками ДОЛ;
Вычесть 0,3 балла, если вожатый не участвовал в обсуждении трёх форм работы с воспитанниками ДОЛ;
Вычесть 0,4 балла, если вожатый не участвовал в обсуждении четырёх форм работы с воспитанниками ДОЛ;
Вычесть 0,5 балла, если вожатый не участвовал в обсуждении пяти форм работы с воспитанниками ДОЛ</t>
  </si>
  <si>
    <t xml:space="preserve">Участие в совместной церемонии выноса флагов отрядов</t>
  </si>
  <si>
    <t xml:space="preserve">Конкурсант получает:
0,1 балл - если не демонстрируются строевые приёмы (торжественное шествие, выправка)
0,4 балла -  если демонстрируются  строевые приёмы (торжественное шествие, выправка)</t>
  </si>
  <si>
    <t xml:space="preserve">Выполнение индивидуального представления флага своего отряда</t>
  </si>
  <si>
    <t xml:space="preserve">Конкурсант получает:
0,1 балл - если произнесено название
0,15 балла - если произнесено название и девиз
0,2 балла - если произнесено название, девиз, речёвка</t>
  </si>
  <si>
    <t xml:space="preserve">Совместное исполнение барабанной дроби </t>
  </si>
  <si>
    <t xml:space="preserve">При исполнении барабанной дроби демонстрируются приёмы игры на барабане</t>
  </si>
  <si>
    <t xml:space="preserve">При исполнении барабанной дроби демонстрируются строевые приёмы</t>
  </si>
  <si>
    <t xml:space="preserve">Вычесть 0,2 балла, если не демонстрируется умение держать барабанные палочки вместе в момент, когда нет исполнения;
Вычесть 0,2 балла, если не демонстрируется умение до начала и после завершения совместного исполнения барабанного ритма  держать палочки вдоль тела;
Вычесть 0,2 балла, если не демонстрируется выправка.</t>
  </si>
  <si>
    <t xml:space="preserve">Участие в совместном исполнении вожатского флэш-моба</t>
  </si>
  <si>
    <t xml:space="preserve">Конкурсант получает:
0,1 балл - если не демонстрируются танцевальные приёмы совместного исполнения (чёткость движений, осанка, синхронность)
0,2 балла -  если демонстрируются танцевальные приёмы совместного исполнения (чёткость движений, осанка, синхронность)</t>
  </si>
  <si>
    <t xml:space="preserve">Участие в совместном приветствии вожатых (начало и окончание выступления)</t>
  </si>
  <si>
    <t xml:space="preserve">Вычесть
0,1 балл - если при выходе на начало не демонстрируются приёмы совместного выхода 
0,1 балла - если при выходе на финал не демонстрируются приёмы совместного выхода </t>
  </si>
  <si>
    <t xml:space="preserve">Участие в пяти формах работы с воспитанниками ДОЛ</t>
  </si>
  <si>
    <t xml:space="preserve">Вычесть
0,2 балла, если вожатый не участвовал в одной форме работы с воспитанниками ДОЛ;
Вычесть 0,4 балла, если вожатый не участвовал в двух формах работы с воспитанниками ДОЛ;
Вычесть 0,6 балла, если вожатый не участвовал в трёх формах работы с воспитанниками ДОЛ;
Вычесть 0,8 балла, если вожатый не участвовал в четырёх формах работы с воспитанниками ДОЛ;
Вычесть 0,9 баллов, если вожатый не участвовал в пяти формах работы с воспитанниками ДОЛ</t>
  </si>
  <si>
    <t xml:space="preserve">При исполнении текста, предусмотренного по сценарию, вожатый держит взглядом аудиторию</t>
  </si>
  <si>
    <t xml:space="preserve">Движения, предусмотренные для совместного выступления в вожатском концерте, выполняются без оглядки на рядом стоящих вожатых</t>
  </si>
  <si>
    <t xml:space="preserve">Исполнена роль, предусмотренная в сценарии </t>
  </si>
  <si>
    <t xml:space="preserve">Конкурсант получает:
0,1 балла - если роль исполнена формально
0,2 балла - если роль исполнена выразительно
0,25 балла - если роль исполнена выразительно и с актёрской подачей</t>
  </si>
  <si>
    <t xml:space="preserve">Эмоциональность вожатого при совместном выступлении</t>
  </si>
  <si>
    <t xml:space="preserve">Эмоциональность не демонстрируется</t>
  </si>
  <si>
    <t xml:space="preserve">Конкурсант проявляет устойчивость и адекватность эмоций и чувств соответственно ситуации, доброжелателен</t>
  </si>
  <si>
    <t xml:space="preserve">Эмоции конкурсанта интенсивны и устойчивы, реакции доброжелательны, эмоциональное состояние адекватно ситуации, проявляемые чувства глубоки</t>
  </si>
  <si>
    <t xml:space="preserve">Владение приёмами сценической речи при проведении вожатского концерта </t>
  </si>
  <si>
    <t xml:space="preserve">Демонстрируются частично </t>
  </si>
  <si>
    <t xml:space="preserve">Речь конкурсанта эмоциональна, демонстрируется хорошая дикция</t>
  </si>
  <si>
    <t xml:space="preserve">Конкурсант демонстрирует умение передавать внутренний мир, переживания, эмоции. Демонстрируются звучность, гибкость голоса, чёткость и ясность произношения, интонационная выразительность.</t>
  </si>
  <si>
    <t xml:space="preserve">Активность коммуникации  при проведении вожатского концерта</t>
  </si>
  <si>
    <t xml:space="preserve">Коммуникация с вожатыми других отрядов отсутствует</t>
  </si>
  <si>
    <t xml:space="preserve">Обязанности распределены, демонстрируется равноправие и единство требований</t>
  </si>
  <si>
    <t xml:space="preserve">Обязанности распределены, демонстрируется равноправие и единство требований, доброжелательное и уважительное отношение к окружающим</t>
  </si>
  <si>
    <t xml:space="preserve">Обязанности распределены, демонстрируется равноправие и единство требований, доброжелательное и уважительное отношение к окружающим, поддерживается их авторитет, вожатые действуют как одна команда</t>
  </si>
  <si>
    <t xml:space="preserve">Владение приёмами устного общения с воспитанниками ДОЛ во время проведения вожатского концерта</t>
  </si>
  <si>
    <t xml:space="preserve">Владение приёмами не демонстрируется</t>
  </si>
  <si>
    <t xml:space="preserve">Сила голоса, мимика и жестикуляция не полностью соответствуют моменту, логических ударений в голосе нет, личные переживания не демонстрируются. </t>
  </si>
  <si>
    <t xml:space="preserve">Сила голоса, мимика и жестикуляция адекватны моменту, присутствуют логические ударения, но личные переживания не видны</t>
  </si>
  <si>
    <t xml:space="preserve">Перечень профессиональных задач</t>
  </si>
  <si>
    <t xml:space="preserve">Охрана труда</t>
  </si>
  <si>
    <t xml:space="preserve">Профессиональная устная и письменная коммуникация</t>
  </si>
  <si>
    <t xml:space="preserve">Аналитика и проектирование</t>
  </si>
  <si>
    <t xml:space="preserve">Бережливое производство</t>
  </si>
  <si>
    <t xml:space="preserve">Оборудование и инструменты</t>
  </si>
  <si>
    <t xml:space="preserve">Управление процессами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</si>
</sst>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indexed="64"/>
      <name val="Calibri"/>
      <scheme val="minor"/>
    </font>
    <font>
      <sz val="12.000000"/>
      <color indexed="64"/>
      <name val="Times New Roman"/>
    </font>
    <font>
      <sz val="12.000000"/>
      <color rgb="FF7F7F7F"/>
      <name val="Times New Roman"/>
    </font>
    <font>
      <b/>
      <sz val="12.000000"/>
      <color indexed="65"/>
      <name val="Times New Roman"/>
    </font>
    <font>
      <b/>
      <sz val="12.000000"/>
      <color indexed="64"/>
      <name val="Times New Roman"/>
    </font>
    <font>
      <sz val="12.000000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color indexed="65"/>
      <name val="Calibri"/>
    </font>
    <font>
      <sz val="11.000000"/>
      <name val="Calibri"/>
    </font>
    <font>
      <sz val="10.000000"/>
      <color indexed="64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rgb="FF366092"/>
        <bgColor rgb="FF366092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rgb="FFB8CCE4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1" fillId="0" borderId="1" numFmtId="0" xfId="0" applyFont="1" applyBorder="1"/>
    <xf fontId="1" fillId="0" borderId="1" numFmtId="0" xfId="0" applyFont="1" applyBorder="1" applyAlignment="1">
      <alignment horizontal="right" wrapText="1"/>
    </xf>
    <xf fontId="2" fillId="2" borderId="1" numFmtId="0" xfId="0" applyFont="1" applyFill="1" applyBorder="1" applyAlignment="1">
      <alignment horizontal="right" wrapText="1"/>
    </xf>
    <xf fontId="1" fillId="0" borderId="1" numFmtId="0" xfId="0" applyFont="1" applyBorder="1" applyAlignment="1">
      <alignment horizontal="center" wrapText="1"/>
    </xf>
    <xf fontId="1" fillId="0" borderId="1" numFmtId="0" xfId="0" applyFont="1" applyBorder="1" applyAlignment="1">
      <alignment wrapText="1"/>
    </xf>
    <xf fontId="1" fillId="0" borderId="1" numFmtId="0" xfId="0" applyFont="1" applyBorder="1" applyAlignment="1">
      <alignment horizontal="left" wrapText="1"/>
    </xf>
    <xf fontId="1" fillId="3" borderId="1" numFmtId="0" xfId="0" applyFont="1" applyFill="1" applyBorder="1" applyAlignment="1">
      <alignment wrapText="1"/>
    </xf>
    <xf fontId="3" fillId="4" borderId="1" numFmtId="0" xfId="0" applyFont="1" applyFill="1" applyBorder="1" applyAlignment="1">
      <alignment horizontal="center" vertical="center" wrapText="1"/>
    </xf>
    <xf fontId="1" fillId="0" borderId="1" numFmtId="2" xfId="0" applyNumberFormat="1" applyFont="1" applyBorder="1"/>
    <xf fontId="4" fillId="5" borderId="1" numFmtId="0" xfId="0" applyFont="1" applyFill="1" applyBorder="1" applyAlignment="1">
      <alignment horizontal="center" vertical="center" wrapText="1"/>
    </xf>
    <xf fontId="4" fillId="5" borderId="1" numFmtId="0" xfId="0" applyFont="1" applyFill="1" applyBorder="1" applyAlignment="1">
      <alignment horizontal="left" vertical="center" wrapText="1"/>
    </xf>
    <xf fontId="5" fillId="0" borderId="1" numFmtId="0" xfId="0" applyFont="1" applyBorder="1"/>
    <xf fontId="3" fillId="5" borderId="1" numFmtId="0" xfId="0" applyFont="1" applyFill="1" applyBorder="1" applyAlignment="1">
      <alignment horizontal="center" vertical="center" wrapText="1"/>
    </xf>
    <xf fontId="4" fillId="5" borderId="1" numFmtId="2" xfId="0" applyNumberFormat="1" applyFont="1" applyFill="1" applyBorder="1" applyAlignment="1">
      <alignment horizontal="center" vertical="center" wrapText="1"/>
    </xf>
    <xf fontId="6" fillId="0" borderId="1" numFmtId="0" xfId="0" applyFont="1" applyBorder="1"/>
    <xf fontId="6" fillId="0" borderId="1" numFmtId="0" xfId="0" applyFont="1" applyBorder="1" applyAlignment="1">
      <alignment horizontal="center" wrapText="1"/>
    </xf>
    <xf fontId="6" fillId="0" borderId="1" numFmtId="0" xfId="0" applyFont="1" applyBorder="1" applyAlignment="1">
      <alignment wrapText="1"/>
    </xf>
    <xf fontId="6" fillId="3" borderId="1" numFmtId="0" xfId="0" applyFont="1" applyFill="1" applyBorder="1"/>
    <xf fontId="6" fillId="3" borderId="1" numFmtId="0" xfId="0" applyFont="1" applyFill="1" applyBorder="1" applyAlignment="1">
      <alignment wrapText="1"/>
    </xf>
    <xf fontId="6" fillId="3" borderId="1" numFmtId="0" xfId="0" applyFont="1" applyFill="1" applyBorder="1" applyAlignment="1">
      <alignment horizontal="center" wrapText="1"/>
    </xf>
    <xf fontId="6" fillId="3" borderId="1" numFmtId="2" xfId="0" applyNumberFormat="1" applyFont="1" applyFill="1" applyBorder="1" applyAlignment="1">
      <alignment horizontal="center" wrapText="1"/>
    </xf>
    <xf fontId="6" fillId="0" borderId="1" numFmtId="2" xfId="0" applyNumberFormat="1" applyFont="1" applyBorder="1" applyAlignment="1">
      <alignment horizontal="center" wrapText="1"/>
    </xf>
    <xf fontId="6" fillId="6" borderId="1" numFmtId="0" xfId="0" applyFont="1" applyFill="1" applyBorder="1" applyAlignment="1">
      <alignment wrapText="1"/>
    </xf>
    <xf fontId="6" fillId="7" borderId="1" numFmtId="0" xfId="0" applyFont="1" applyFill="1" applyBorder="1" applyAlignment="1">
      <alignment wrapText="1"/>
    </xf>
    <xf fontId="6" fillId="8" borderId="1" numFmtId="0" xfId="0" applyFont="1" applyFill="1" applyBorder="1" applyAlignment="1">
      <alignment horizontal="center" wrapText="1"/>
    </xf>
    <xf fontId="6" fillId="8" borderId="1" numFmtId="0" xfId="0" applyFont="1" applyFill="1" applyBorder="1" applyAlignment="1">
      <alignment wrapText="1"/>
    </xf>
    <xf fontId="6" fillId="8" borderId="1" numFmtId="0" xfId="0" applyFont="1" applyFill="1" applyBorder="1"/>
    <xf fontId="6" fillId="8" borderId="1" numFmtId="2" xfId="0" applyNumberFormat="1" applyFont="1" applyFill="1" applyBorder="1" applyAlignment="1">
      <alignment horizontal="center" wrapText="1"/>
    </xf>
    <xf fontId="6" fillId="0" borderId="1" numFmtId="2" xfId="0" applyNumberFormat="1" applyFont="1" applyBorder="1"/>
    <xf fontId="6" fillId="9" borderId="1" numFmtId="0" xfId="0" applyFont="1" applyFill="1" applyBorder="1" applyAlignment="1">
      <alignment horizontal="center" wrapText="1"/>
    </xf>
    <xf fontId="6" fillId="9" borderId="1" numFmtId="0" xfId="0" applyFont="1" applyFill="1" applyBorder="1" applyAlignment="1">
      <alignment wrapText="1"/>
    </xf>
    <xf fontId="6" fillId="9" borderId="1" numFmtId="0" xfId="0" applyFont="1" applyFill="1" applyBorder="1"/>
    <xf fontId="6" fillId="9" borderId="1" numFmtId="2" xfId="0" applyNumberFormat="1" applyFont="1" applyFill="1" applyBorder="1" applyAlignment="1">
      <alignment horizontal="center" wrapText="1"/>
    </xf>
    <xf fontId="6" fillId="3" borderId="1" numFmtId="2" xfId="0" applyNumberFormat="1" applyFont="1" applyFill="1" applyBorder="1"/>
    <xf fontId="6" fillId="0" borderId="1" numFmtId="4" xfId="0" applyNumberFormat="1" applyFont="1" applyBorder="1" applyAlignment="1">
      <alignment horizontal="center" wrapText="1"/>
    </xf>
    <xf fontId="6" fillId="10" borderId="1" numFmtId="0" xfId="0" applyFont="1" applyFill="1" applyBorder="1" applyAlignment="1">
      <alignment horizontal="center" wrapText="1"/>
    </xf>
    <xf fontId="6" fillId="10" borderId="1" numFmtId="0" xfId="0" applyFont="1" applyFill="1" applyBorder="1" applyAlignment="1">
      <alignment wrapText="1"/>
    </xf>
    <xf fontId="6" fillId="10" borderId="1" numFmtId="0" xfId="0" applyFont="1" applyFill="1" applyBorder="1"/>
    <xf fontId="6" fillId="10" borderId="1" numFmtId="2" xfId="0" applyNumberFormat="1" applyFont="1" applyFill="1" applyBorder="1" applyAlignment="1">
      <alignment horizontal="center" wrapText="1"/>
    </xf>
    <xf fontId="6" fillId="3" borderId="1" numFmtId="0" xfId="0" applyFont="1" applyFill="1" applyBorder="1" applyAlignment="1">
      <alignment horizontal="right"/>
    </xf>
    <xf fontId="7" fillId="5" borderId="1" numFmtId="0" xfId="0" applyFont="1" applyFill="1" applyBorder="1" applyAlignment="1">
      <alignment horizontal="center" wrapText="1"/>
    </xf>
    <xf fontId="7" fillId="5" borderId="1" numFmtId="0" xfId="0" applyFont="1" applyFill="1" applyBorder="1" applyAlignment="1">
      <alignment wrapText="1"/>
    </xf>
    <xf fontId="6" fillId="5" borderId="1" numFmtId="0" xfId="0" applyFont="1" applyFill="1" applyBorder="1"/>
    <xf fontId="7" fillId="5" borderId="1" numFmtId="2" xfId="0" applyNumberFormat="1" applyFont="1" applyFill="1" applyBorder="1" applyAlignment="1">
      <alignment horizontal="center" wrapText="1"/>
    </xf>
    <xf fontId="6" fillId="3" borderId="1" numFmtId="4" xfId="0" applyNumberFormat="1" applyFont="1" applyFill="1" applyBorder="1" applyAlignment="1">
      <alignment horizontal="center" wrapText="1"/>
    </xf>
    <xf fontId="6" fillId="11" borderId="1" numFmtId="0" xfId="0" applyFont="1" applyFill="1" applyBorder="1" applyAlignment="1">
      <alignment horizontal="center" wrapText="1"/>
    </xf>
    <xf fontId="6" fillId="0" borderId="1" numFmtId="0" xfId="0" applyFont="1" applyBorder="1" applyAlignment="1">
      <alignment horizontal="center"/>
    </xf>
    <xf fontId="6" fillId="3" borderId="1" numFmtId="4" xfId="0" applyNumberFormat="1" applyFont="1" applyFill="1" applyBorder="1" applyAlignment="1">
      <alignment horizontal="center"/>
    </xf>
    <xf fontId="5" fillId="0" borderId="1" numFmtId="0" xfId="0" applyFont="1" applyBorder="1" applyAlignment="1">
      <alignment wrapText="1"/>
    </xf>
    <xf fontId="7" fillId="12" borderId="1" numFmtId="2" xfId="0" applyNumberFormat="1" applyFont="1" applyFill="1" applyBorder="1" applyAlignment="1">
      <alignment horizontal="center" wrapText="1"/>
    </xf>
    <xf fontId="6" fillId="11" borderId="1" numFmtId="0" xfId="0" applyFont="1" applyFill="1" applyBorder="1" applyAlignment="1">
      <alignment wrapText="1"/>
    </xf>
    <xf fontId="6" fillId="11" borderId="1" numFmtId="0" xfId="0" applyFont="1" applyFill="1" applyBorder="1"/>
    <xf fontId="6" fillId="11" borderId="1" numFmtId="2" xfId="0" applyNumberFormat="1" applyFont="1" applyFill="1" applyBorder="1" applyAlignment="1">
      <alignment horizontal="center" wrapText="1"/>
    </xf>
    <xf fontId="5" fillId="3" borderId="1" numFmtId="0" xfId="0" applyFont="1" applyFill="1" applyBorder="1" applyAlignment="1">
      <alignment wrapText="1"/>
    </xf>
    <xf fontId="1" fillId="7" borderId="1" numFmtId="0" xfId="0" applyFont="1" applyFill="1" applyBorder="1"/>
    <xf fontId="6" fillId="7" borderId="1" numFmtId="0" xfId="0" applyFont="1" applyFill="1" applyBorder="1"/>
    <xf fontId="6" fillId="6" borderId="1" numFmtId="0" xfId="0" applyFont="1" applyFill="1" applyBorder="1"/>
    <xf fontId="6" fillId="7" borderId="1" numFmtId="0" xfId="0" applyFont="1" applyFill="1" applyBorder="1" applyAlignment="1">
      <alignment horizontal="center" wrapText="1"/>
    </xf>
    <xf fontId="6" fillId="7" borderId="1" numFmtId="2" xfId="0" applyNumberFormat="1" applyFont="1" applyFill="1" applyBorder="1" applyAlignment="1">
      <alignment horizontal="center" wrapText="1"/>
    </xf>
    <xf fontId="1" fillId="2" borderId="1" numFmtId="0" xfId="0" applyFont="1" applyFill="1" applyBorder="1"/>
    <xf fontId="8" fillId="4" borderId="2" numFmtId="0" xfId="0" applyFont="1" applyFill="1" applyBorder="1" applyAlignment="1">
      <alignment horizontal="center" vertical="center" wrapText="1"/>
    </xf>
    <xf fontId="9" fillId="0" borderId="2" numFmtId="0" xfId="0" applyFont="1" applyBorder="1"/>
    <xf fontId="10" fillId="0" borderId="0" numFmtId="0" xfId="0" applyFont="1"/>
    <xf fontId="10" fillId="0" borderId="3" numFmtId="0" xfId="0" applyFont="1" applyBorder="1" applyAlignment="1">
      <alignment horizontal="center" wrapText="1"/>
    </xf>
    <xf fontId="10" fillId="0" borderId="3" numFmtId="0" xfId="0" applyFont="1" applyBorder="1" applyAlignment="1">
      <alignment wrapText="1"/>
    </xf>
    <xf fontId="10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38" zoomScale="82" workbookViewId="0">
      <selection activeCell="J1" activeCellId="0" sqref="J:O"/>
    </sheetView>
  </sheetViews>
  <sheetFormatPr defaultColWidth="14.42578125" defaultRowHeight="15" customHeight="1"/>
  <cols>
    <col customWidth="1" min="1" max="1" style="1" width="7.7109375"/>
    <col customWidth="1" min="2" max="2" style="1" width="42"/>
    <col customWidth="1" min="3" max="3" style="1" width="8.42578125"/>
    <col customWidth="1" min="4" max="4" style="1" width="59.42578125"/>
    <col customWidth="1" min="5" max="5" style="1" width="8"/>
    <col customWidth="1" min="6" max="6" style="1" width="65.85546875"/>
    <col customWidth="1" min="7" max="7" style="1" width="15.42578125"/>
    <col customWidth="1" min="8" max="8" style="1" width="11.28515625"/>
    <col customWidth="1" min="9" max="9" style="1" width="10.7109375"/>
    <col min="10" max="16384" style="1" width="14.42578125"/>
  </cols>
  <sheetData>
    <row r="1" ht="31.5">
      <c r="A1" s="2"/>
      <c r="B1" s="3" t="s">
        <v>0</v>
      </c>
      <c r="C1" s="4"/>
      <c r="D1" s="5" t="s">
        <v>1</v>
      </c>
      <c r="E1" s="6"/>
      <c r="F1" s="7"/>
      <c r="G1" s="5"/>
      <c r="H1" s="5"/>
      <c r="I1" s="5"/>
    </row>
    <row r="2" ht="15.75">
      <c r="A2" s="2"/>
      <c r="B2" s="3" t="s">
        <v>2</v>
      </c>
      <c r="C2" s="4"/>
      <c r="D2" s="5" t="s">
        <v>3</v>
      </c>
      <c r="E2" s="6"/>
      <c r="F2" s="5"/>
      <c r="G2" s="5"/>
      <c r="H2" s="5"/>
      <c r="I2" s="5"/>
    </row>
    <row r="3" ht="6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>
        <f>SUM(I4+I108+I210+I292)</f>
        <v>100</v>
      </c>
    </row>
    <row r="4" ht="41.25" customHeight="1">
      <c r="A4" s="10" t="s">
        <v>13</v>
      </c>
      <c r="B4" s="11" t="s">
        <v>14</v>
      </c>
      <c r="C4" s="12"/>
      <c r="D4" s="12"/>
      <c r="E4" s="13"/>
      <c r="F4" s="13"/>
      <c r="G4" s="13"/>
      <c r="H4" s="13"/>
      <c r="I4" s="14">
        <f>SUM(I6:I107)</f>
        <v>27.000000000000011</v>
      </c>
      <c r="J4" s="15"/>
    </row>
    <row r="5" ht="47.25">
      <c r="A5" s="16">
        <v>1</v>
      </c>
      <c r="B5" s="17" t="s">
        <v>15</v>
      </c>
      <c r="C5" s="15"/>
      <c r="D5" s="15"/>
      <c r="E5" s="15"/>
      <c r="F5" s="15"/>
      <c r="G5" s="15"/>
      <c r="H5" s="15"/>
      <c r="I5" s="15"/>
    </row>
    <row r="6" ht="94.5">
      <c r="A6" s="15"/>
      <c r="B6" s="18"/>
      <c r="C6" s="16" t="s">
        <v>16</v>
      </c>
      <c r="D6" s="19" t="s">
        <v>17</v>
      </c>
      <c r="E6" s="15"/>
      <c r="F6" s="19" t="s">
        <v>18</v>
      </c>
      <c r="G6" s="19" t="s">
        <v>19</v>
      </c>
      <c r="H6" s="20">
        <v>5</v>
      </c>
      <c r="I6" s="21">
        <v>0.29999999999999999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94.5">
      <c r="A7" s="15"/>
      <c r="B7" s="18"/>
      <c r="C7" s="16" t="s">
        <v>16</v>
      </c>
      <c r="D7" s="19" t="s">
        <v>20</v>
      </c>
      <c r="E7" s="15"/>
      <c r="F7" s="19" t="s">
        <v>21</v>
      </c>
      <c r="G7" s="19" t="s">
        <v>19</v>
      </c>
      <c r="H7" s="20">
        <v>5</v>
      </c>
      <c r="I7" s="21">
        <v>0.29999999999999999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94.5">
      <c r="A8" s="15"/>
      <c r="B8" s="18"/>
      <c r="C8" s="16" t="s">
        <v>16</v>
      </c>
      <c r="D8" s="19" t="s">
        <v>22</v>
      </c>
      <c r="E8" s="15"/>
      <c r="F8" s="19" t="s">
        <v>23</v>
      </c>
      <c r="G8" s="19" t="s">
        <v>19</v>
      </c>
      <c r="H8" s="20">
        <v>6</v>
      </c>
      <c r="I8" s="21">
        <v>0.5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63">
      <c r="A9" s="15"/>
      <c r="B9" s="15"/>
      <c r="C9" s="16" t="s">
        <v>16</v>
      </c>
      <c r="D9" s="17" t="s">
        <v>24</v>
      </c>
      <c r="E9" s="15"/>
      <c r="F9" s="19" t="s">
        <v>25</v>
      </c>
      <c r="G9" s="19" t="s">
        <v>26</v>
      </c>
      <c r="H9" s="16">
        <v>6</v>
      </c>
      <c r="I9" s="22">
        <v>0.29999999999999999</v>
      </c>
    </row>
    <row r="10" ht="63">
      <c r="A10" s="15"/>
      <c r="B10" s="15"/>
      <c r="C10" s="16" t="s">
        <v>16</v>
      </c>
      <c r="D10" s="17" t="s">
        <v>27</v>
      </c>
      <c r="E10" s="15"/>
      <c r="F10" s="19" t="s">
        <v>28</v>
      </c>
      <c r="G10" s="19" t="s">
        <v>26</v>
      </c>
      <c r="H10" s="20">
        <v>6</v>
      </c>
      <c r="I10" s="22">
        <v>0.29999999999999999</v>
      </c>
    </row>
    <row r="11" ht="94.5">
      <c r="A11" s="15"/>
      <c r="B11" s="15"/>
      <c r="C11" s="16" t="s">
        <v>16</v>
      </c>
      <c r="D11" s="17" t="s">
        <v>29</v>
      </c>
      <c r="E11" s="15"/>
      <c r="F11" s="19" t="s">
        <v>30</v>
      </c>
      <c r="G11" s="19" t="s">
        <v>31</v>
      </c>
      <c r="H11" s="20">
        <v>6</v>
      </c>
      <c r="I11" s="22">
        <v>0.29999999999999999</v>
      </c>
    </row>
    <row r="12" ht="94.5">
      <c r="A12" s="15"/>
      <c r="B12" s="15"/>
      <c r="C12" s="16" t="s">
        <v>16</v>
      </c>
      <c r="D12" s="23" t="s">
        <v>32</v>
      </c>
      <c r="E12" s="15"/>
      <c r="F12" s="19" t="s">
        <v>33</v>
      </c>
      <c r="G12" s="19" t="s">
        <v>31</v>
      </c>
      <c r="H12" s="20">
        <v>6</v>
      </c>
      <c r="I12" s="21">
        <v>0.69999999999999996</v>
      </c>
    </row>
    <row r="13" ht="94.5">
      <c r="A13" s="15"/>
      <c r="B13" s="15"/>
      <c r="C13" s="16" t="s">
        <v>16</v>
      </c>
      <c r="D13" s="23" t="s">
        <v>34</v>
      </c>
      <c r="E13" s="15"/>
      <c r="F13" s="19" t="s">
        <v>33</v>
      </c>
      <c r="G13" s="19" t="s">
        <v>31</v>
      </c>
      <c r="H13" s="20">
        <v>6</v>
      </c>
      <c r="I13" s="21">
        <v>0.69999999999999996</v>
      </c>
    </row>
    <row r="14" ht="94.5">
      <c r="A14" s="15"/>
      <c r="B14" s="15"/>
      <c r="C14" s="16" t="s">
        <v>16</v>
      </c>
      <c r="D14" s="19" t="s">
        <v>35</v>
      </c>
      <c r="E14" s="15"/>
      <c r="F14" s="19" t="s">
        <v>30</v>
      </c>
      <c r="G14" s="19" t="s">
        <v>31</v>
      </c>
      <c r="H14" s="16">
        <v>3</v>
      </c>
      <c r="I14" s="22">
        <v>0.29999999999999999</v>
      </c>
    </row>
    <row r="15" ht="94.5">
      <c r="A15" s="15"/>
      <c r="B15" s="15"/>
      <c r="C15" s="16" t="s">
        <v>16</v>
      </c>
      <c r="D15" s="19" t="s">
        <v>36</v>
      </c>
      <c r="E15" s="15"/>
      <c r="F15" s="19" t="s">
        <v>30</v>
      </c>
      <c r="G15" s="19" t="s">
        <v>31</v>
      </c>
      <c r="H15" s="16">
        <v>3</v>
      </c>
      <c r="I15" s="22">
        <v>0.29999999999999999</v>
      </c>
    </row>
    <row r="16" ht="94.5">
      <c r="A16" s="15"/>
      <c r="B16" s="15"/>
      <c r="C16" s="16" t="s">
        <v>16</v>
      </c>
      <c r="D16" s="19" t="s">
        <v>37</v>
      </c>
      <c r="E16" s="15" t="s">
        <v>38</v>
      </c>
      <c r="F16" s="19" t="s">
        <v>39</v>
      </c>
      <c r="G16" s="19" t="s">
        <v>40</v>
      </c>
      <c r="H16" s="16">
        <v>6</v>
      </c>
      <c r="I16" s="22">
        <v>0.5</v>
      </c>
    </row>
    <row r="17" ht="94.5">
      <c r="A17" s="15"/>
      <c r="B17" s="15"/>
      <c r="C17" s="16" t="s">
        <v>16</v>
      </c>
      <c r="D17" s="19" t="s">
        <v>41</v>
      </c>
      <c r="E17" s="15"/>
      <c r="F17" s="19" t="s">
        <v>30</v>
      </c>
      <c r="G17" s="19" t="s">
        <v>31</v>
      </c>
      <c r="H17" s="16">
        <v>3</v>
      </c>
      <c r="I17" s="22">
        <v>0.29999999999999999</v>
      </c>
    </row>
    <row r="18" ht="94.5">
      <c r="A18" s="15"/>
      <c r="B18" s="15"/>
      <c r="C18" s="16" t="s">
        <v>16</v>
      </c>
      <c r="D18" s="24" t="s">
        <v>42</v>
      </c>
      <c r="E18" s="15"/>
      <c r="F18" s="19" t="s">
        <v>30</v>
      </c>
      <c r="G18" s="19" t="s">
        <v>40</v>
      </c>
      <c r="H18" s="16">
        <v>1</v>
      </c>
      <c r="I18" s="22">
        <v>0.5</v>
      </c>
    </row>
    <row r="19" ht="173.25">
      <c r="A19" s="15"/>
      <c r="B19" s="15"/>
      <c r="C19" s="16" t="s">
        <v>16</v>
      </c>
      <c r="D19" s="19" t="s">
        <v>43</v>
      </c>
      <c r="E19" s="15"/>
      <c r="F19" s="19" t="s">
        <v>44</v>
      </c>
      <c r="G19" s="19" t="s">
        <v>40</v>
      </c>
      <c r="H19" s="16">
        <v>6</v>
      </c>
      <c r="I19" s="22">
        <v>0.5</v>
      </c>
    </row>
    <row r="20" ht="173.25">
      <c r="A20" s="15"/>
      <c r="B20" s="15"/>
      <c r="C20" s="16" t="s">
        <v>16</v>
      </c>
      <c r="D20" s="19" t="s">
        <v>45</v>
      </c>
      <c r="E20" s="15"/>
      <c r="F20" s="19" t="s">
        <v>46</v>
      </c>
      <c r="G20" s="19" t="s">
        <v>31</v>
      </c>
      <c r="H20" s="20">
        <v>1</v>
      </c>
      <c r="I20" s="21">
        <v>0.5</v>
      </c>
    </row>
    <row r="21" ht="94.5">
      <c r="A21" s="15"/>
      <c r="B21" s="15"/>
      <c r="C21" s="16" t="s">
        <v>16</v>
      </c>
      <c r="D21" s="19" t="s">
        <v>47</v>
      </c>
      <c r="E21" s="15"/>
      <c r="F21" s="19" t="s">
        <v>48</v>
      </c>
      <c r="G21" s="19" t="s">
        <v>40</v>
      </c>
      <c r="H21" s="20">
        <v>5</v>
      </c>
      <c r="I21" s="21">
        <v>0.29999999999999999</v>
      </c>
    </row>
    <row r="22" ht="94.5">
      <c r="A22" s="15"/>
      <c r="B22" s="15"/>
      <c r="C22" s="16" t="s">
        <v>16</v>
      </c>
      <c r="D22" s="19" t="s">
        <v>49</v>
      </c>
      <c r="E22" s="15"/>
      <c r="F22" s="19" t="s">
        <v>30</v>
      </c>
      <c r="G22" s="19" t="s">
        <v>31</v>
      </c>
      <c r="H22" s="20">
        <v>3</v>
      </c>
      <c r="I22" s="21">
        <v>0.29999999999999999</v>
      </c>
    </row>
    <row r="23" ht="94.5">
      <c r="A23" s="15"/>
      <c r="B23" s="15"/>
      <c r="C23" s="16" t="s">
        <v>16</v>
      </c>
      <c r="D23" s="19" t="s">
        <v>50</v>
      </c>
      <c r="E23" s="15"/>
      <c r="F23" s="19" t="s">
        <v>51</v>
      </c>
      <c r="G23" s="19" t="s">
        <v>31</v>
      </c>
      <c r="H23" s="20">
        <v>1</v>
      </c>
      <c r="I23" s="21">
        <v>0.5</v>
      </c>
    </row>
    <row r="24" ht="94.5">
      <c r="A24" s="15"/>
      <c r="B24" s="15"/>
      <c r="C24" s="16" t="s">
        <v>16</v>
      </c>
      <c r="D24" s="19" t="s">
        <v>52</v>
      </c>
      <c r="E24" s="15"/>
      <c r="F24" s="19" t="s">
        <v>30</v>
      </c>
      <c r="G24" s="19" t="s">
        <v>31</v>
      </c>
      <c r="H24" s="20">
        <v>3</v>
      </c>
      <c r="I24" s="21">
        <v>0.29999999999999999</v>
      </c>
    </row>
    <row r="25" ht="94.5">
      <c r="A25" s="15"/>
      <c r="B25" s="15"/>
      <c r="C25" s="16" t="s">
        <v>16</v>
      </c>
      <c r="D25" s="19" t="s">
        <v>53</v>
      </c>
      <c r="E25" s="15"/>
      <c r="F25" s="19" t="s">
        <v>30</v>
      </c>
      <c r="G25" s="19" t="s">
        <v>40</v>
      </c>
      <c r="H25" s="20">
        <v>3</v>
      </c>
      <c r="I25" s="22">
        <v>0.29999999999999999</v>
      </c>
    </row>
    <row r="26" ht="94.5">
      <c r="A26" s="15" t="s">
        <v>38</v>
      </c>
      <c r="B26" s="15" t="s">
        <v>38</v>
      </c>
      <c r="C26" s="16" t="s">
        <v>16</v>
      </c>
      <c r="D26" s="19" t="s">
        <v>54</v>
      </c>
      <c r="E26" s="15" t="s">
        <v>38</v>
      </c>
      <c r="F26" s="19" t="s">
        <v>51</v>
      </c>
      <c r="G26" s="19" t="s">
        <v>40</v>
      </c>
      <c r="H26" s="20">
        <v>1</v>
      </c>
      <c r="I26" s="22">
        <v>0.5</v>
      </c>
    </row>
    <row r="27" ht="94.5">
      <c r="A27" s="15"/>
      <c r="B27" s="15"/>
      <c r="C27" s="16" t="s">
        <v>16</v>
      </c>
      <c r="D27" s="19" t="s">
        <v>55</v>
      </c>
      <c r="E27" s="15"/>
      <c r="F27" s="19" t="s">
        <v>51</v>
      </c>
      <c r="G27" s="19" t="s">
        <v>40</v>
      </c>
      <c r="H27" s="20">
        <v>1</v>
      </c>
      <c r="I27" s="22">
        <v>0.5</v>
      </c>
    </row>
    <row r="28" ht="94.5">
      <c r="A28" s="15"/>
      <c r="B28" s="15"/>
      <c r="C28" s="16" t="s">
        <v>16</v>
      </c>
      <c r="D28" s="19" t="s">
        <v>56</v>
      </c>
      <c r="E28" s="15"/>
      <c r="F28" s="19" t="s">
        <v>30</v>
      </c>
      <c r="G28" s="19" t="s">
        <v>40</v>
      </c>
      <c r="H28" s="16">
        <v>3</v>
      </c>
      <c r="I28" s="22">
        <v>0.29999999999999999</v>
      </c>
    </row>
    <row r="29" ht="94.5">
      <c r="A29" s="15"/>
      <c r="B29" s="18"/>
      <c r="C29" s="16" t="s">
        <v>16</v>
      </c>
      <c r="D29" s="19" t="s">
        <v>57</v>
      </c>
      <c r="E29" s="15"/>
      <c r="F29" s="19" t="s">
        <v>58</v>
      </c>
      <c r="G29" s="19" t="s">
        <v>40</v>
      </c>
      <c r="H29" s="20">
        <v>3</v>
      </c>
      <c r="I29" s="21">
        <v>0.29999999999999999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15.75">
      <c r="A30" s="15"/>
      <c r="B30" s="18"/>
      <c r="C30" s="25" t="s">
        <v>59</v>
      </c>
      <c r="D30" s="26" t="s">
        <v>60</v>
      </c>
      <c r="E30" s="27"/>
      <c r="F30" s="27"/>
      <c r="G30" s="27"/>
      <c r="H30" s="25">
        <v>2</v>
      </c>
      <c r="I30" s="28">
        <v>0.29999999999999999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15.75">
      <c r="A31" s="15"/>
      <c r="B31" s="18"/>
      <c r="C31" s="15"/>
      <c r="D31" s="15"/>
      <c r="E31" s="16">
        <v>0</v>
      </c>
      <c r="F31" s="17" t="s">
        <v>61</v>
      </c>
      <c r="G31" s="15"/>
      <c r="H31" s="15"/>
      <c r="I31" s="2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15.75">
      <c r="A32" s="15"/>
      <c r="B32" s="18"/>
      <c r="C32" s="15"/>
      <c r="D32" s="15"/>
      <c r="E32" s="16">
        <v>1</v>
      </c>
      <c r="F32" s="17" t="s">
        <v>62</v>
      </c>
      <c r="G32" s="15"/>
      <c r="H32" s="15"/>
      <c r="I32" s="2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31.5">
      <c r="A33" s="15"/>
      <c r="B33" s="18"/>
      <c r="C33" s="15"/>
      <c r="D33" s="15"/>
      <c r="E33" s="16">
        <v>2</v>
      </c>
      <c r="F33" s="17" t="s">
        <v>63</v>
      </c>
      <c r="G33" s="15"/>
      <c r="H33" s="15"/>
      <c r="I33" s="29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47.25">
      <c r="A34" s="15"/>
      <c r="B34" s="18"/>
      <c r="C34" s="15"/>
      <c r="D34" s="15"/>
      <c r="E34" s="16">
        <v>3</v>
      </c>
      <c r="F34" s="17" t="s">
        <v>64</v>
      </c>
      <c r="G34" s="15"/>
      <c r="H34" s="15"/>
      <c r="I34" s="2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31.5">
      <c r="A35" s="15"/>
      <c r="B35" s="18"/>
      <c r="C35" s="30" t="s">
        <v>59</v>
      </c>
      <c r="D35" s="31" t="s">
        <v>65</v>
      </c>
      <c r="E35" s="32"/>
      <c r="F35" s="32"/>
      <c r="G35" s="32"/>
      <c r="H35" s="30">
        <v>2</v>
      </c>
      <c r="I35" s="33">
        <v>0.59999999999999998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31.5">
      <c r="A36" s="15"/>
      <c r="B36" s="18"/>
      <c r="C36" s="18"/>
      <c r="D36" s="18"/>
      <c r="E36" s="20">
        <v>0</v>
      </c>
      <c r="F36" s="19" t="s">
        <v>66</v>
      </c>
      <c r="G36" s="18"/>
      <c r="H36" s="18"/>
      <c r="I36" s="3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ht="31.5">
      <c r="A37" s="15"/>
      <c r="B37" s="18"/>
      <c r="C37" s="15"/>
      <c r="D37" s="18"/>
      <c r="E37" s="20">
        <v>1</v>
      </c>
      <c r="F37" s="19" t="s">
        <v>67</v>
      </c>
      <c r="G37" s="18"/>
      <c r="H37" s="18"/>
      <c r="I37" s="3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ht="15.75">
      <c r="A38" s="15"/>
      <c r="B38" s="18"/>
      <c r="C38" s="15"/>
      <c r="D38" s="18"/>
      <c r="E38" s="20">
        <v>2</v>
      </c>
      <c r="F38" s="19" t="s">
        <v>68</v>
      </c>
      <c r="G38" s="18"/>
      <c r="H38" s="18"/>
      <c r="I38" s="3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ht="47.25">
      <c r="A39" s="15"/>
      <c r="B39" s="18"/>
      <c r="C39" s="15"/>
      <c r="D39" s="18"/>
      <c r="E39" s="20">
        <v>3</v>
      </c>
      <c r="F39" s="19" t="s">
        <v>69</v>
      </c>
      <c r="G39" s="18"/>
      <c r="H39" s="18"/>
      <c r="I39" s="34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ht="31.5">
      <c r="A40" s="16">
        <v>2</v>
      </c>
      <c r="B40" s="19" t="s">
        <v>70</v>
      </c>
      <c r="C40" s="15"/>
      <c r="D40" s="15"/>
      <c r="E40" s="15"/>
      <c r="F40" s="15"/>
      <c r="G40" s="15"/>
      <c r="H40" s="15"/>
      <c r="I40" s="29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ht="157.5">
      <c r="A41" s="15"/>
      <c r="B41" s="18"/>
      <c r="C41" s="16" t="s">
        <v>16</v>
      </c>
      <c r="D41" s="19" t="s">
        <v>71</v>
      </c>
      <c r="E41" s="15"/>
      <c r="F41" s="19" t="s">
        <v>72</v>
      </c>
      <c r="G41" s="19" t="s">
        <v>73</v>
      </c>
      <c r="H41" s="20">
        <v>5</v>
      </c>
      <c r="I41" s="35">
        <v>0.5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ht="31.5">
      <c r="A42" s="15"/>
      <c r="B42" s="18"/>
      <c r="C42" s="16" t="s">
        <v>16</v>
      </c>
      <c r="D42" s="19" t="s">
        <v>22</v>
      </c>
      <c r="E42" s="15"/>
      <c r="F42" s="19" t="s">
        <v>74</v>
      </c>
      <c r="G42" s="19" t="s">
        <v>75</v>
      </c>
      <c r="H42" s="20">
        <v>5</v>
      </c>
      <c r="I42" s="21">
        <v>0.29999999999999999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ht="78.75">
      <c r="A43" s="15"/>
      <c r="B43" s="18"/>
      <c r="C43" s="20" t="s">
        <v>16</v>
      </c>
      <c r="D43" s="19" t="s">
        <v>76</v>
      </c>
      <c r="E43" s="18"/>
      <c r="F43" s="19" t="s">
        <v>77</v>
      </c>
      <c r="G43" s="19" t="s">
        <v>26</v>
      </c>
      <c r="H43" s="20">
        <v>5</v>
      </c>
      <c r="I43" s="35">
        <v>0.59999999999999998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ht="78.75">
      <c r="A44" s="15"/>
      <c r="B44" s="18"/>
      <c r="C44" s="16" t="s">
        <v>16</v>
      </c>
      <c r="D44" s="17" t="s">
        <v>78</v>
      </c>
      <c r="E44" s="15"/>
      <c r="F44" s="19" t="s">
        <v>79</v>
      </c>
      <c r="G44" s="19" t="s">
        <v>26</v>
      </c>
      <c r="H44" s="20">
        <v>6</v>
      </c>
      <c r="I44" s="21">
        <v>0.29999999999999999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ht="63">
      <c r="A45" s="15"/>
      <c r="B45" s="18"/>
      <c r="C45" s="16" t="s">
        <v>16</v>
      </c>
      <c r="D45" s="19" t="s">
        <v>80</v>
      </c>
      <c r="E45" s="15"/>
      <c r="F45" s="19" t="s">
        <v>81</v>
      </c>
      <c r="G45" s="19" t="s">
        <v>26</v>
      </c>
      <c r="H45" s="20">
        <v>3</v>
      </c>
      <c r="I45" s="21">
        <v>0.29999999999999999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ht="63">
      <c r="A46" s="15"/>
      <c r="B46" s="18"/>
      <c r="C46" s="16" t="s">
        <v>16</v>
      </c>
      <c r="D46" s="19" t="s">
        <v>82</v>
      </c>
      <c r="E46" s="15"/>
      <c r="F46" s="19" t="s">
        <v>81</v>
      </c>
      <c r="G46" s="19" t="s">
        <v>26</v>
      </c>
      <c r="H46" s="20">
        <v>1</v>
      </c>
      <c r="I46" s="21">
        <v>0.29999999999999999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ht="63">
      <c r="A47" s="15"/>
      <c r="B47" s="18"/>
      <c r="C47" s="16" t="s">
        <v>16</v>
      </c>
      <c r="D47" s="19" t="s">
        <v>83</v>
      </c>
      <c r="E47" s="15"/>
      <c r="F47" s="19" t="s">
        <v>84</v>
      </c>
      <c r="G47" s="19" t="s">
        <v>26</v>
      </c>
      <c r="H47" s="20">
        <v>3</v>
      </c>
      <c r="I47" s="21">
        <v>0.20000000000000001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ht="126">
      <c r="A48" s="15"/>
      <c r="B48" s="18"/>
      <c r="C48" s="16" t="s">
        <v>16</v>
      </c>
      <c r="D48" s="19" t="s">
        <v>85</v>
      </c>
      <c r="E48" s="15"/>
      <c r="F48" s="19" t="s">
        <v>86</v>
      </c>
      <c r="G48" s="19" t="s">
        <v>87</v>
      </c>
      <c r="H48" s="16">
        <v>3</v>
      </c>
      <c r="I48" s="22">
        <v>0.29999999999999999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ht="110.25">
      <c r="A49" s="15"/>
      <c r="B49" s="18"/>
      <c r="C49" s="16" t="s">
        <v>16</v>
      </c>
      <c r="D49" s="19" t="s">
        <v>88</v>
      </c>
      <c r="E49" s="15"/>
      <c r="F49" s="19" t="s">
        <v>89</v>
      </c>
      <c r="G49" s="19" t="s">
        <v>87</v>
      </c>
      <c r="H49" s="16">
        <v>3</v>
      </c>
      <c r="I49" s="22">
        <v>0.29999999999999999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ht="78.75">
      <c r="A50" s="15"/>
      <c r="B50" s="18"/>
      <c r="C50" s="16" t="s">
        <v>16</v>
      </c>
      <c r="D50" s="19" t="s">
        <v>90</v>
      </c>
      <c r="E50" s="15"/>
      <c r="F50" s="19" t="s">
        <v>91</v>
      </c>
      <c r="G50" s="19" t="s">
        <v>92</v>
      </c>
      <c r="H50" s="20">
        <v>3</v>
      </c>
      <c r="I50" s="22">
        <v>0.29999999999999999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ht="157.5">
      <c r="A51" s="15"/>
      <c r="B51" s="18"/>
      <c r="C51" s="16" t="s">
        <v>16</v>
      </c>
      <c r="D51" s="19" t="s">
        <v>93</v>
      </c>
      <c r="E51" s="15"/>
      <c r="F51" s="19" t="s">
        <v>94</v>
      </c>
      <c r="G51" s="19" t="s">
        <v>95</v>
      </c>
      <c r="H51" s="20">
        <v>6</v>
      </c>
      <c r="I51" s="21">
        <v>0.40000000000000002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ht="78.75">
      <c r="A52" s="15"/>
      <c r="B52" s="18"/>
      <c r="C52" s="16" t="s">
        <v>16</v>
      </c>
      <c r="D52" s="19" t="s">
        <v>96</v>
      </c>
      <c r="E52" s="15"/>
      <c r="F52" s="19" t="s">
        <v>97</v>
      </c>
      <c r="G52" s="19" t="s">
        <v>26</v>
      </c>
      <c r="H52" s="20">
        <v>6</v>
      </c>
      <c r="I52" s="21">
        <v>0.29999999999999999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ht="141.75">
      <c r="A53" s="15"/>
      <c r="B53" s="18"/>
      <c r="C53" s="16" t="s">
        <v>16</v>
      </c>
      <c r="D53" s="19" t="s">
        <v>98</v>
      </c>
      <c r="E53" s="15"/>
      <c r="F53" s="19" t="s">
        <v>99</v>
      </c>
      <c r="G53" s="19" t="s">
        <v>95</v>
      </c>
      <c r="H53" s="20">
        <v>6</v>
      </c>
      <c r="I53" s="21">
        <v>0.40000000000000002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ht="63">
      <c r="A54" s="15"/>
      <c r="B54" s="18"/>
      <c r="C54" s="16" t="s">
        <v>16</v>
      </c>
      <c r="D54" s="19" t="s">
        <v>100</v>
      </c>
      <c r="E54" s="15"/>
      <c r="F54" s="19" t="s">
        <v>101</v>
      </c>
      <c r="G54" s="19" t="s">
        <v>92</v>
      </c>
      <c r="H54" s="16">
        <v>3</v>
      </c>
      <c r="I54" s="22">
        <v>0.29999999999999999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ht="94.5">
      <c r="A55" s="15"/>
      <c r="B55" s="18"/>
      <c r="C55" s="16" t="s">
        <v>16</v>
      </c>
      <c r="D55" s="19" t="s">
        <v>102</v>
      </c>
      <c r="E55" s="15"/>
      <c r="F55" s="19" t="s">
        <v>103</v>
      </c>
      <c r="G55" s="19" t="s">
        <v>26</v>
      </c>
      <c r="H55" s="16">
        <v>3</v>
      </c>
      <c r="I55" s="22">
        <v>0.29999999999999999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ht="94.5">
      <c r="A56" s="15"/>
      <c r="B56" s="18"/>
      <c r="C56" s="16" t="s">
        <v>16</v>
      </c>
      <c r="D56" s="19" t="s">
        <v>104</v>
      </c>
      <c r="E56" s="15"/>
      <c r="F56" s="19" t="s">
        <v>105</v>
      </c>
      <c r="G56" s="19" t="s">
        <v>106</v>
      </c>
      <c r="H56" s="20">
        <v>1</v>
      </c>
      <c r="I56" s="22">
        <v>0.20000000000000001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ht="63">
      <c r="A57" s="15"/>
      <c r="B57" s="18"/>
      <c r="C57" s="16" t="s">
        <v>16</v>
      </c>
      <c r="D57" s="19" t="s">
        <v>107</v>
      </c>
      <c r="E57" s="15"/>
      <c r="F57" s="19" t="s">
        <v>108</v>
      </c>
      <c r="G57" s="19" t="s">
        <v>106</v>
      </c>
      <c r="H57" s="20">
        <v>1</v>
      </c>
      <c r="I57" s="22">
        <v>0.20000000000000001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ht="63">
      <c r="A58" s="15"/>
      <c r="B58" s="18"/>
      <c r="C58" s="16" t="s">
        <v>16</v>
      </c>
      <c r="D58" s="19" t="s">
        <v>109</v>
      </c>
      <c r="E58" s="15"/>
      <c r="F58" s="19" t="s">
        <v>110</v>
      </c>
      <c r="G58" s="19" t="s">
        <v>26</v>
      </c>
      <c r="H58" s="16">
        <v>3</v>
      </c>
      <c r="I58" s="22">
        <v>0.29999999999999999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ht="78.75">
      <c r="A59" s="15"/>
      <c r="B59" s="18"/>
      <c r="C59" s="16" t="s">
        <v>16</v>
      </c>
      <c r="D59" s="19" t="s">
        <v>111</v>
      </c>
      <c r="E59" s="15"/>
      <c r="F59" s="19" t="s">
        <v>112</v>
      </c>
      <c r="G59" s="19" t="s">
        <v>92</v>
      </c>
      <c r="H59" s="20">
        <v>3</v>
      </c>
      <c r="I59" s="21">
        <v>0.29999999999999999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ht="63">
      <c r="A60" s="15"/>
      <c r="B60" s="18"/>
      <c r="C60" s="16" t="s">
        <v>16</v>
      </c>
      <c r="D60" s="19" t="s">
        <v>113</v>
      </c>
      <c r="E60" s="15"/>
      <c r="F60" s="19" t="s">
        <v>114</v>
      </c>
      <c r="G60" s="19" t="s">
        <v>26</v>
      </c>
      <c r="H60" s="16">
        <v>3</v>
      </c>
      <c r="I60" s="22">
        <v>0.29999999999999999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ht="63">
      <c r="A61" s="15"/>
      <c r="B61" s="18"/>
      <c r="C61" s="16" t="s">
        <v>16</v>
      </c>
      <c r="D61" s="19" t="s">
        <v>115</v>
      </c>
      <c r="E61" s="15"/>
      <c r="F61" s="19" t="s">
        <v>116</v>
      </c>
      <c r="G61" s="19" t="s">
        <v>87</v>
      </c>
      <c r="H61" s="16">
        <v>3</v>
      </c>
      <c r="I61" s="22">
        <v>0.29999999999999999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ht="94.5">
      <c r="A62" s="15"/>
      <c r="B62" s="18"/>
      <c r="C62" s="16" t="s">
        <v>16</v>
      </c>
      <c r="D62" s="19" t="s">
        <v>117</v>
      </c>
      <c r="E62" s="15"/>
      <c r="F62" s="19" t="s">
        <v>118</v>
      </c>
      <c r="G62" s="19" t="s">
        <v>26</v>
      </c>
      <c r="H62" s="20">
        <v>5</v>
      </c>
      <c r="I62" s="21">
        <v>0.40000000000000002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ht="63">
      <c r="A63" s="15"/>
      <c r="B63" s="18"/>
      <c r="C63" s="16" t="s">
        <v>16</v>
      </c>
      <c r="D63" s="19" t="s">
        <v>119</v>
      </c>
      <c r="E63" s="15"/>
      <c r="F63" s="19" t="s">
        <v>120</v>
      </c>
      <c r="G63" s="19" t="s">
        <v>26</v>
      </c>
      <c r="H63" s="16">
        <v>6</v>
      </c>
      <c r="I63" s="22">
        <v>0.29999999999999999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ht="94.5">
      <c r="A64" s="15"/>
      <c r="B64" s="18"/>
      <c r="C64" s="16" t="s">
        <v>16</v>
      </c>
      <c r="D64" s="19" t="s">
        <v>121</v>
      </c>
      <c r="E64" s="15"/>
      <c r="F64" s="19" t="s">
        <v>122</v>
      </c>
      <c r="G64" s="19" t="s">
        <v>95</v>
      </c>
      <c r="H64" s="16">
        <v>6</v>
      </c>
      <c r="I64" s="22">
        <v>0.40000000000000002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ht="78.75">
      <c r="A65" s="15"/>
      <c r="B65" s="18"/>
      <c r="C65" s="16" t="s">
        <v>16</v>
      </c>
      <c r="D65" s="19" t="s">
        <v>123</v>
      </c>
      <c r="E65" s="15"/>
      <c r="F65" s="19" t="s">
        <v>124</v>
      </c>
      <c r="G65" s="19" t="s">
        <v>92</v>
      </c>
      <c r="H65" s="16">
        <v>6</v>
      </c>
      <c r="I65" s="22">
        <v>0.29999999999999999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ht="78.75">
      <c r="A66" s="15"/>
      <c r="B66" s="18"/>
      <c r="C66" s="16" t="s">
        <v>16</v>
      </c>
      <c r="D66" s="19" t="s">
        <v>125</v>
      </c>
      <c r="E66" s="15"/>
      <c r="F66" s="19" t="s">
        <v>126</v>
      </c>
      <c r="G66" s="19" t="s">
        <v>95</v>
      </c>
      <c r="H66" s="16">
        <v>6</v>
      </c>
      <c r="I66" s="22">
        <v>0.40000000000000002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ht="78.75">
      <c r="A67" s="15"/>
      <c r="B67" s="18"/>
      <c r="C67" s="16" t="s">
        <v>16</v>
      </c>
      <c r="D67" s="19" t="s">
        <v>127</v>
      </c>
      <c r="E67" s="15"/>
      <c r="F67" s="19" t="s">
        <v>128</v>
      </c>
      <c r="G67" s="19" t="s">
        <v>26</v>
      </c>
      <c r="H67" s="16">
        <v>6</v>
      </c>
      <c r="I67" s="22">
        <v>0.40000000000000002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ht="110.25">
      <c r="A68" s="15"/>
      <c r="B68" s="18"/>
      <c r="C68" s="16" t="s">
        <v>16</v>
      </c>
      <c r="D68" s="19" t="s">
        <v>129</v>
      </c>
      <c r="E68" s="15"/>
      <c r="F68" s="19" t="s">
        <v>130</v>
      </c>
      <c r="G68" s="19" t="s">
        <v>26</v>
      </c>
      <c r="H68" s="16">
        <v>2</v>
      </c>
      <c r="I68" s="22">
        <v>0.40000000000000002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ht="110.25">
      <c r="A69" s="15"/>
      <c r="B69" s="18"/>
      <c r="C69" s="16" t="s">
        <v>16</v>
      </c>
      <c r="D69" s="19" t="s">
        <v>131</v>
      </c>
      <c r="E69" s="15"/>
      <c r="F69" s="19" t="s">
        <v>132</v>
      </c>
      <c r="G69" s="19" t="s">
        <v>87</v>
      </c>
      <c r="H69" s="20">
        <v>3</v>
      </c>
      <c r="I69" s="35">
        <v>0.29999999999999999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ht="78.75">
      <c r="A70" s="15"/>
      <c r="B70" s="18"/>
      <c r="C70" s="16" t="s">
        <v>16</v>
      </c>
      <c r="D70" s="19" t="s">
        <v>133</v>
      </c>
      <c r="E70" s="15"/>
      <c r="F70" s="19" t="s">
        <v>134</v>
      </c>
      <c r="G70" s="19" t="s">
        <v>92</v>
      </c>
      <c r="H70" s="20">
        <v>3</v>
      </c>
      <c r="I70" s="35">
        <v>0.20000000000000001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ht="15.75">
      <c r="A71" s="15"/>
      <c r="B71" s="18"/>
      <c r="C71" s="16" t="s">
        <v>16</v>
      </c>
      <c r="D71" s="19" t="s">
        <v>135</v>
      </c>
      <c r="E71" s="15"/>
      <c r="F71" s="19" t="s">
        <v>74</v>
      </c>
      <c r="G71" s="19" t="s">
        <v>75</v>
      </c>
      <c r="H71" s="20">
        <v>3</v>
      </c>
      <c r="I71" s="35">
        <v>0.29999999999999999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ht="63">
      <c r="A72" s="15"/>
      <c r="B72" s="18"/>
      <c r="C72" s="16" t="s">
        <v>16</v>
      </c>
      <c r="D72" s="19" t="s">
        <v>136</v>
      </c>
      <c r="E72" s="15"/>
      <c r="F72" s="19" t="s">
        <v>137</v>
      </c>
      <c r="G72" s="19" t="s">
        <v>106</v>
      </c>
      <c r="H72" s="20">
        <v>1</v>
      </c>
      <c r="I72" s="35">
        <v>0.40000000000000002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ht="78.75">
      <c r="A73" s="15"/>
      <c r="B73" s="18"/>
      <c r="C73" s="16" t="s">
        <v>16</v>
      </c>
      <c r="D73" s="19" t="s">
        <v>138</v>
      </c>
      <c r="E73" s="15"/>
      <c r="F73" s="19" t="s">
        <v>139</v>
      </c>
      <c r="G73" s="19" t="s">
        <v>26</v>
      </c>
      <c r="H73" s="20">
        <v>1</v>
      </c>
      <c r="I73" s="35">
        <v>0.40000000000000002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ht="94.5">
      <c r="A74" s="15"/>
      <c r="B74" s="18"/>
      <c r="C74" s="20" t="s">
        <v>16</v>
      </c>
      <c r="D74" s="19" t="s">
        <v>140</v>
      </c>
      <c r="E74" s="18"/>
      <c r="F74" s="19" t="s">
        <v>141</v>
      </c>
      <c r="G74" s="19" t="s">
        <v>142</v>
      </c>
      <c r="H74" s="20">
        <v>5</v>
      </c>
      <c r="I74" s="35">
        <v>0.29999999999999999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ht="78.75">
      <c r="A75" s="15"/>
      <c r="B75" s="18"/>
      <c r="C75" s="20" t="s">
        <v>16</v>
      </c>
      <c r="D75" s="19" t="s">
        <v>143</v>
      </c>
      <c r="E75" s="18"/>
      <c r="F75" s="19" t="s">
        <v>144</v>
      </c>
      <c r="G75" s="19" t="s">
        <v>87</v>
      </c>
      <c r="H75" s="20">
        <v>3</v>
      </c>
      <c r="I75" s="35">
        <v>0.59999999999999998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ht="31.5">
      <c r="A76" s="15"/>
      <c r="B76" s="18"/>
      <c r="C76" s="36" t="s">
        <v>59</v>
      </c>
      <c r="D76" s="37" t="s">
        <v>145</v>
      </c>
      <c r="E76" s="38"/>
      <c r="F76" s="38"/>
      <c r="G76" s="38"/>
      <c r="H76" s="36">
        <v>6</v>
      </c>
      <c r="I76" s="39">
        <v>0.29999999999999999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ht="31.5">
      <c r="A77" s="15"/>
      <c r="B77" s="18"/>
      <c r="C77" s="18"/>
      <c r="D77" s="18"/>
      <c r="E77" s="40">
        <v>0</v>
      </c>
      <c r="F77" s="19" t="s">
        <v>146</v>
      </c>
      <c r="G77" s="18"/>
      <c r="H77" s="18"/>
      <c r="I77" s="34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ht="31.5">
      <c r="A78" s="15"/>
      <c r="B78" s="18"/>
      <c r="C78" s="18"/>
      <c r="D78" s="18"/>
      <c r="E78" s="40">
        <v>1</v>
      </c>
      <c r="F78" s="19" t="s">
        <v>147</v>
      </c>
      <c r="G78" s="18"/>
      <c r="H78" s="18"/>
      <c r="I78" s="34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ht="31.5">
      <c r="A79" s="15"/>
      <c r="B79" s="18"/>
      <c r="C79" s="18"/>
      <c r="D79" s="18"/>
      <c r="E79" s="40">
        <v>2</v>
      </c>
      <c r="F79" s="19" t="s">
        <v>148</v>
      </c>
      <c r="G79" s="18"/>
      <c r="H79" s="18"/>
      <c r="I79" s="34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ht="47.25">
      <c r="A80" s="15"/>
      <c r="B80" s="18"/>
      <c r="C80" s="18"/>
      <c r="D80" s="18"/>
      <c r="E80" s="40">
        <v>3</v>
      </c>
      <c r="F80" s="19" t="s">
        <v>149</v>
      </c>
      <c r="G80" s="18"/>
      <c r="H80" s="18"/>
      <c r="I80" s="34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ht="31.5">
      <c r="A81" s="15"/>
      <c r="B81" s="18"/>
      <c r="C81" s="36" t="s">
        <v>59</v>
      </c>
      <c r="D81" s="37" t="s">
        <v>150</v>
      </c>
      <c r="E81" s="38"/>
      <c r="F81" s="38"/>
      <c r="G81" s="38"/>
      <c r="H81" s="36">
        <v>6</v>
      </c>
      <c r="I81" s="39">
        <v>0.40000000000000002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ht="31.5">
      <c r="A82" s="15"/>
      <c r="B82" s="18"/>
      <c r="C82" s="15"/>
      <c r="D82" s="15"/>
      <c r="E82" s="40">
        <v>0</v>
      </c>
      <c r="F82" s="19" t="s">
        <v>151</v>
      </c>
      <c r="G82" s="18"/>
      <c r="H82" s="18"/>
      <c r="I82" s="34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ht="47.25">
      <c r="A83" s="15"/>
      <c r="B83" s="18"/>
      <c r="C83" s="15"/>
      <c r="D83" s="15"/>
      <c r="E83" s="40">
        <v>1</v>
      </c>
      <c r="F83" s="19" t="s">
        <v>152</v>
      </c>
      <c r="G83" s="18"/>
      <c r="H83" s="18"/>
      <c r="I83" s="34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ht="47.25">
      <c r="A84" s="15"/>
      <c r="B84" s="18"/>
      <c r="C84" s="15"/>
      <c r="D84" s="15"/>
      <c r="E84" s="40">
        <v>2</v>
      </c>
      <c r="F84" s="19" t="s">
        <v>153</v>
      </c>
      <c r="G84" s="18"/>
      <c r="H84" s="1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ht="31.5">
      <c r="A85" s="15"/>
      <c r="B85" s="18"/>
      <c r="C85" s="15"/>
      <c r="D85" s="15"/>
      <c r="E85" s="40">
        <v>3</v>
      </c>
      <c r="F85" s="19" t="s">
        <v>154</v>
      </c>
      <c r="G85" s="18"/>
      <c r="H85" s="18"/>
      <c r="I85" s="34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ht="31.5">
      <c r="A86" s="15"/>
      <c r="B86" s="18"/>
      <c r="C86" s="36" t="s">
        <v>59</v>
      </c>
      <c r="D86" s="37" t="s">
        <v>155</v>
      </c>
      <c r="E86" s="38"/>
      <c r="F86" s="38"/>
      <c r="G86" s="38"/>
      <c r="H86" s="36">
        <v>6</v>
      </c>
      <c r="I86" s="39">
        <v>0.29999999999999999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ht="47.25">
      <c r="A87" s="15"/>
      <c r="B87" s="18"/>
      <c r="C87" s="15"/>
      <c r="D87" s="15"/>
      <c r="E87" s="16">
        <v>0</v>
      </c>
      <c r="F87" s="19" t="s">
        <v>156</v>
      </c>
      <c r="G87" s="15"/>
      <c r="H87" s="15"/>
      <c r="I87" s="29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ht="31.5">
      <c r="A88" s="15"/>
      <c r="B88" s="18"/>
      <c r="C88" s="15"/>
      <c r="D88" s="15"/>
      <c r="E88" s="16">
        <v>1</v>
      </c>
      <c r="F88" s="19" t="s">
        <v>157</v>
      </c>
      <c r="G88" s="15"/>
      <c r="H88" s="15"/>
      <c r="I88" s="29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ht="31.5">
      <c r="A89" s="15"/>
      <c r="B89" s="18"/>
      <c r="C89" s="15"/>
      <c r="D89" s="15"/>
      <c r="E89" s="16">
        <v>2</v>
      </c>
      <c r="F89" s="19" t="s">
        <v>158</v>
      </c>
      <c r="G89" s="15"/>
      <c r="H89" s="15"/>
      <c r="I89" s="29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ht="78.75">
      <c r="A90" s="15"/>
      <c r="B90" s="18"/>
      <c r="C90" s="15"/>
      <c r="D90" s="15"/>
      <c r="E90" s="16">
        <v>3</v>
      </c>
      <c r="F90" s="19" t="s">
        <v>159</v>
      </c>
      <c r="G90" s="15"/>
      <c r="H90" s="15"/>
      <c r="I90" s="29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ht="15.75">
      <c r="A91" s="15"/>
      <c r="B91" s="18"/>
      <c r="C91" s="25" t="s">
        <v>59</v>
      </c>
      <c r="D91" s="26" t="s">
        <v>60</v>
      </c>
      <c r="E91" s="27"/>
      <c r="F91" s="27"/>
      <c r="G91" s="27"/>
      <c r="H91" s="25">
        <v>2</v>
      </c>
      <c r="I91" s="28">
        <v>0.40000000000000002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ht="15.75">
      <c r="A92" s="15"/>
      <c r="B92" s="18"/>
      <c r="C92" s="15"/>
      <c r="D92" s="15"/>
      <c r="E92" s="16">
        <v>0</v>
      </c>
      <c r="F92" s="17" t="s">
        <v>61</v>
      </c>
      <c r="G92" s="15"/>
      <c r="H92" s="15"/>
      <c r="I92" s="29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ht="15.75">
      <c r="A93" s="15"/>
      <c r="B93" s="18"/>
      <c r="C93" s="15"/>
      <c r="D93" s="15"/>
      <c r="E93" s="16">
        <v>1</v>
      </c>
      <c r="F93" s="17" t="s">
        <v>62</v>
      </c>
      <c r="G93" s="15"/>
      <c r="H93" s="15"/>
      <c r="I93" s="29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ht="31.5">
      <c r="A94" s="15"/>
      <c r="B94" s="18"/>
      <c r="C94" s="15"/>
      <c r="D94" s="15"/>
      <c r="E94" s="16">
        <v>2</v>
      </c>
      <c r="F94" s="17" t="s">
        <v>63</v>
      </c>
      <c r="G94" s="15"/>
      <c r="H94" s="15"/>
      <c r="I94" s="29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ht="47.25">
      <c r="A95" s="15"/>
      <c r="B95" s="18"/>
      <c r="C95" s="15"/>
      <c r="D95" s="15"/>
      <c r="E95" s="16">
        <v>3</v>
      </c>
      <c r="F95" s="17" t="s">
        <v>64</v>
      </c>
      <c r="G95" s="15"/>
      <c r="H95" s="15"/>
      <c r="I95" s="29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ht="31.5">
      <c r="A96" s="15"/>
      <c r="B96" s="18"/>
      <c r="C96" s="30" t="s">
        <v>59</v>
      </c>
      <c r="D96" s="31" t="s">
        <v>160</v>
      </c>
      <c r="E96" s="32"/>
      <c r="F96" s="32"/>
      <c r="G96" s="32"/>
      <c r="H96" s="30">
        <v>2</v>
      </c>
      <c r="I96" s="33">
        <v>0.29999999999999999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ht="31.5">
      <c r="A97" s="15"/>
      <c r="B97" s="18"/>
      <c r="C97" s="18"/>
      <c r="D97" s="18"/>
      <c r="E97" s="20">
        <v>0</v>
      </c>
      <c r="F97" s="19" t="s">
        <v>66</v>
      </c>
      <c r="G97" s="18"/>
      <c r="H97" s="18"/>
      <c r="I97" s="34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ht="31.5">
      <c r="A98" s="15"/>
      <c r="B98" s="18"/>
      <c r="C98" s="15"/>
      <c r="D98" s="18"/>
      <c r="E98" s="20">
        <v>1</v>
      </c>
      <c r="F98" s="19" t="s">
        <v>67</v>
      </c>
      <c r="G98" s="18"/>
      <c r="H98" s="18"/>
      <c r="I98" s="34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ht="15.75">
      <c r="A99" s="15"/>
      <c r="B99" s="18"/>
      <c r="C99" s="15"/>
      <c r="D99" s="18"/>
      <c r="E99" s="20">
        <v>2</v>
      </c>
      <c r="F99" s="19" t="s">
        <v>68</v>
      </c>
      <c r="G99" s="18"/>
      <c r="H99" s="18"/>
      <c r="I99" s="34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ht="47.25">
      <c r="A100" s="15"/>
      <c r="B100" s="18"/>
      <c r="C100" s="15"/>
      <c r="D100" s="18"/>
      <c r="E100" s="20">
        <v>3</v>
      </c>
      <c r="F100" s="19" t="s">
        <v>69</v>
      </c>
      <c r="G100" s="18"/>
      <c r="H100" s="18"/>
      <c r="I100" s="34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ht="31.5">
      <c r="A101" s="17">
        <v>3</v>
      </c>
      <c r="B101" s="19" t="s">
        <v>161</v>
      </c>
      <c r="C101" s="15"/>
      <c r="D101" s="18"/>
      <c r="E101" s="20"/>
      <c r="F101" s="19"/>
      <c r="G101" s="18"/>
      <c r="H101" s="18"/>
      <c r="I101" s="34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ht="141.75">
      <c r="A102" s="15"/>
      <c r="B102" s="18"/>
      <c r="C102" s="16" t="s">
        <v>16</v>
      </c>
      <c r="D102" s="19" t="s">
        <v>162</v>
      </c>
      <c r="E102" s="15"/>
      <c r="F102" s="19" t="s">
        <v>163</v>
      </c>
      <c r="G102" s="19" t="s">
        <v>87</v>
      </c>
      <c r="H102" s="20">
        <v>4</v>
      </c>
      <c r="I102" s="21">
        <v>0.59999999999999998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ht="31.5">
      <c r="A103" s="15"/>
      <c r="B103" s="18"/>
      <c r="C103" s="16" t="s">
        <v>16</v>
      </c>
      <c r="D103" s="19" t="s">
        <v>164</v>
      </c>
      <c r="E103" s="15"/>
      <c r="F103" s="19" t="s">
        <v>74</v>
      </c>
      <c r="G103" s="19" t="s">
        <v>75</v>
      </c>
      <c r="H103" s="20">
        <v>4</v>
      </c>
      <c r="I103" s="21">
        <v>0.29999999999999999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ht="31.5">
      <c r="A104" s="15"/>
      <c r="B104" s="18"/>
      <c r="C104" s="16" t="s">
        <v>16</v>
      </c>
      <c r="D104" s="19" t="s">
        <v>165</v>
      </c>
      <c r="E104" s="15"/>
      <c r="F104" s="19" t="s">
        <v>74</v>
      </c>
      <c r="G104" s="19" t="s">
        <v>75</v>
      </c>
      <c r="H104" s="20">
        <v>4</v>
      </c>
      <c r="I104" s="21">
        <v>0.59999999999999998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ht="110.25">
      <c r="A105" s="15"/>
      <c r="B105" s="18"/>
      <c r="C105" s="16" t="s">
        <v>16</v>
      </c>
      <c r="D105" s="19" t="s">
        <v>166</v>
      </c>
      <c r="E105" s="15"/>
      <c r="F105" s="19" t="s">
        <v>167</v>
      </c>
      <c r="G105" s="19" t="s">
        <v>87</v>
      </c>
      <c r="H105" s="20">
        <v>4</v>
      </c>
      <c r="I105" s="21">
        <v>0.59999999999999998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ht="31.5">
      <c r="A106" s="15"/>
      <c r="B106" s="18"/>
      <c r="C106" s="16" t="s">
        <v>16</v>
      </c>
      <c r="D106" s="19" t="s">
        <v>168</v>
      </c>
      <c r="E106" s="15"/>
      <c r="F106" s="19" t="s">
        <v>74</v>
      </c>
      <c r="G106" s="19" t="s">
        <v>75</v>
      </c>
      <c r="H106" s="20">
        <v>4</v>
      </c>
      <c r="I106" s="21">
        <v>0.29999999999999999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ht="94.5">
      <c r="A107" s="15"/>
      <c r="B107" s="18"/>
      <c r="C107" s="16" t="s">
        <v>16</v>
      </c>
      <c r="D107" s="19" t="s">
        <v>169</v>
      </c>
      <c r="E107" s="15"/>
      <c r="F107" s="19" t="s">
        <v>170</v>
      </c>
      <c r="G107" s="19" t="s">
        <v>106</v>
      </c>
      <c r="H107" s="20">
        <v>4</v>
      </c>
      <c r="I107" s="21">
        <v>0.59999999999999998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ht="15.75">
      <c r="A108" s="41" t="s">
        <v>171</v>
      </c>
      <c r="B108" s="42" t="s">
        <v>172</v>
      </c>
      <c r="C108" s="12"/>
      <c r="D108" s="12"/>
      <c r="E108" s="43"/>
      <c r="F108" s="43"/>
      <c r="G108" s="43"/>
      <c r="H108" s="43"/>
      <c r="I108" s="44">
        <f>SUM(I110:I208)</f>
        <v>30.999999999999996</v>
      </c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ht="31.5">
      <c r="A109" s="16">
        <v>1</v>
      </c>
      <c r="B109" s="19" t="s">
        <v>173</v>
      </c>
      <c r="C109" s="15"/>
      <c r="D109" s="18"/>
      <c r="E109" s="15"/>
      <c r="F109" s="15"/>
      <c r="G109" s="15"/>
      <c r="H109" s="15"/>
      <c r="I109" s="29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ht="31.5">
      <c r="A110" s="15"/>
      <c r="B110" s="18"/>
      <c r="C110" s="16" t="s">
        <v>16</v>
      </c>
      <c r="D110" s="19" t="s">
        <v>174</v>
      </c>
      <c r="E110" s="15"/>
      <c r="F110" s="17" t="s">
        <v>74</v>
      </c>
      <c r="G110" s="19" t="s">
        <v>75</v>
      </c>
      <c r="H110" s="16">
        <v>4</v>
      </c>
      <c r="I110" s="22">
        <v>0.29999999999999999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ht="31.5">
      <c r="A111" s="15"/>
      <c r="B111" s="18"/>
      <c r="C111" s="16" t="s">
        <v>16</v>
      </c>
      <c r="D111" s="19" t="s">
        <v>175</v>
      </c>
      <c r="E111" s="15"/>
      <c r="F111" s="17" t="s">
        <v>74</v>
      </c>
      <c r="G111" s="19" t="s">
        <v>75</v>
      </c>
      <c r="H111" s="16">
        <v>4</v>
      </c>
      <c r="I111" s="22">
        <v>0.29999999999999999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ht="141.75">
      <c r="A112" s="15"/>
      <c r="B112" s="18"/>
      <c r="C112" s="16" t="s">
        <v>16</v>
      </c>
      <c r="D112" s="19" t="s">
        <v>176</v>
      </c>
      <c r="E112" s="15"/>
      <c r="F112" s="17" t="s">
        <v>177</v>
      </c>
      <c r="G112" s="19" t="s">
        <v>178</v>
      </c>
      <c r="H112" s="16">
        <v>6</v>
      </c>
      <c r="I112" s="22">
        <v>0.5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ht="63">
      <c r="A113" s="15"/>
      <c r="B113" s="18"/>
      <c r="C113" s="16" t="s">
        <v>16</v>
      </c>
      <c r="D113" s="19" t="s">
        <v>179</v>
      </c>
      <c r="E113" s="15"/>
      <c r="F113" s="19" t="s">
        <v>74</v>
      </c>
      <c r="G113" s="19" t="s">
        <v>75</v>
      </c>
      <c r="H113" s="20">
        <v>5</v>
      </c>
      <c r="I113" s="21">
        <v>0.20000000000000001</v>
      </c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ht="204.75">
      <c r="A114" s="15"/>
      <c r="B114" s="18"/>
      <c r="C114" s="16" t="s">
        <v>16</v>
      </c>
      <c r="D114" s="19" t="s">
        <v>180</v>
      </c>
      <c r="E114" s="15"/>
      <c r="F114" s="23" t="s">
        <v>181</v>
      </c>
      <c r="G114" s="19" t="s">
        <v>182</v>
      </c>
      <c r="H114" s="20">
        <v>6</v>
      </c>
      <c r="I114" s="22">
        <v>0.59999999999999998</v>
      </c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ht="173.25">
      <c r="A115" s="15"/>
      <c r="B115" s="18"/>
      <c r="C115" s="16" t="s">
        <v>16</v>
      </c>
      <c r="D115" s="19" t="s">
        <v>183</v>
      </c>
      <c r="E115" s="15"/>
      <c r="F115" s="23" t="s">
        <v>184</v>
      </c>
      <c r="G115" s="19" t="s">
        <v>31</v>
      </c>
      <c r="H115" s="20">
        <v>6</v>
      </c>
      <c r="I115" s="22">
        <v>0.5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ht="31.5">
      <c r="A116" s="15"/>
      <c r="B116" s="18"/>
      <c r="C116" s="16" t="s">
        <v>16</v>
      </c>
      <c r="D116" s="19" t="s">
        <v>185</v>
      </c>
      <c r="E116" s="15"/>
      <c r="F116" s="19" t="s">
        <v>74</v>
      </c>
      <c r="G116" s="19" t="s">
        <v>75</v>
      </c>
      <c r="H116" s="16">
        <v>6</v>
      </c>
      <c r="I116" s="45">
        <v>0.20000000000000001</v>
      </c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ht="126">
      <c r="A117" s="15"/>
      <c r="B117" s="18"/>
      <c r="C117" s="16" t="s">
        <v>16</v>
      </c>
      <c r="D117" s="19" t="s">
        <v>186</v>
      </c>
      <c r="E117" s="15"/>
      <c r="F117" s="23" t="s">
        <v>187</v>
      </c>
      <c r="G117" s="19" t="s">
        <v>188</v>
      </c>
      <c r="H117" s="16">
        <v>6</v>
      </c>
      <c r="I117" s="35">
        <v>0.59999999999999998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ht="78.75">
      <c r="A118" s="15"/>
      <c r="B118" s="18"/>
      <c r="C118" s="16" t="s">
        <v>16</v>
      </c>
      <c r="D118" s="19" t="s">
        <v>189</v>
      </c>
      <c r="E118" s="15"/>
      <c r="F118" s="23" t="s">
        <v>190</v>
      </c>
      <c r="G118" s="19" t="s">
        <v>106</v>
      </c>
      <c r="H118" s="16">
        <v>6</v>
      </c>
      <c r="I118" s="35">
        <v>0.40000000000000002</v>
      </c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ht="47.25">
      <c r="A119" s="15"/>
      <c r="B119" s="18"/>
      <c r="C119" s="16" t="s">
        <v>16</v>
      </c>
      <c r="D119" s="19" t="s">
        <v>191</v>
      </c>
      <c r="E119" s="15"/>
      <c r="F119" s="19" t="s">
        <v>192</v>
      </c>
      <c r="G119" s="19" t="s">
        <v>106</v>
      </c>
      <c r="H119" s="16">
        <v>3</v>
      </c>
      <c r="I119" s="35">
        <v>0.40000000000000002</v>
      </c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ht="63">
      <c r="A120" s="15"/>
      <c r="B120" s="18"/>
      <c r="C120" s="16" t="s">
        <v>16</v>
      </c>
      <c r="D120" s="19" t="s">
        <v>193</v>
      </c>
      <c r="E120" s="15"/>
      <c r="F120" s="19" t="s">
        <v>194</v>
      </c>
      <c r="G120" s="19" t="s">
        <v>106</v>
      </c>
      <c r="H120" s="16">
        <v>3</v>
      </c>
      <c r="I120" s="35">
        <v>0.40000000000000002</v>
      </c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ht="78.75">
      <c r="A121" s="15"/>
      <c r="B121" s="18"/>
      <c r="C121" s="16" t="s">
        <v>16</v>
      </c>
      <c r="D121" s="19" t="s">
        <v>195</v>
      </c>
      <c r="E121" s="15"/>
      <c r="F121" s="19" t="s">
        <v>196</v>
      </c>
      <c r="G121" s="19" t="s">
        <v>87</v>
      </c>
      <c r="H121" s="20">
        <v>3</v>
      </c>
      <c r="I121" s="35">
        <v>0.5</v>
      </c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ht="78.75">
      <c r="A122" s="15"/>
      <c r="B122" s="18"/>
      <c r="C122" s="16" t="s">
        <v>16</v>
      </c>
      <c r="D122" s="19" t="s">
        <v>197</v>
      </c>
      <c r="E122" s="15"/>
      <c r="F122" s="19" t="s">
        <v>198</v>
      </c>
      <c r="G122" s="19" t="s">
        <v>87</v>
      </c>
      <c r="H122" s="16">
        <v>3</v>
      </c>
      <c r="I122" s="35">
        <v>0.5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ht="110.25">
      <c r="A123" s="15"/>
      <c r="B123" s="18"/>
      <c r="C123" s="16" t="s">
        <v>16</v>
      </c>
      <c r="D123" s="19" t="s">
        <v>199</v>
      </c>
      <c r="E123" s="15"/>
      <c r="F123" s="19" t="s">
        <v>200</v>
      </c>
      <c r="G123" s="19" t="s">
        <v>87</v>
      </c>
      <c r="H123" s="16">
        <v>3</v>
      </c>
      <c r="I123" s="45">
        <v>0.5</v>
      </c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ht="173.25">
      <c r="A124" s="15"/>
      <c r="B124" s="18"/>
      <c r="C124" s="16" t="s">
        <v>16</v>
      </c>
      <c r="D124" s="19" t="s">
        <v>201</v>
      </c>
      <c r="E124" s="15"/>
      <c r="F124" s="19" t="s">
        <v>202</v>
      </c>
      <c r="G124" s="19" t="s">
        <v>182</v>
      </c>
      <c r="H124" s="16">
        <v>3</v>
      </c>
      <c r="I124" s="45">
        <v>0.5</v>
      </c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ht="78.75">
      <c r="A125" s="15"/>
      <c r="B125" s="18"/>
      <c r="C125" s="16" t="s">
        <v>16</v>
      </c>
      <c r="D125" s="17" t="s">
        <v>203</v>
      </c>
      <c r="E125" s="15"/>
      <c r="F125" s="19" t="s">
        <v>204</v>
      </c>
      <c r="G125" s="19" t="s">
        <v>106</v>
      </c>
      <c r="H125" s="16">
        <v>5</v>
      </c>
      <c r="I125" s="35">
        <v>0.20000000000000001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ht="78.75">
      <c r="A126" s="15"/>
      <c r="B126" s="18"/>
      <c r="C126" s="16" t="s">
        <v>16</v>
      </c>
      <c r="D126" s="17" t="s">
        <v>205</v>
      </c>
      <c r="E126" s="15"/>
      <c r="F126" s="19" t="s">
        <v>206</v>
      </c>
      <c r="G126" s="19" t="s">
        <v>106</v>
      </c>
      <c r="H126" s="16">
        <v>3</v>
      </c>
      <c r="I126" s="35">
        <v>0.29999999999999999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ht="94.5">
      <c r="A127" s="15"/>
      <c r="B127" s="18"/>
      <c r="C127" s="16" t="s">
        <v>16</v>
      </c>
      <c r="D127" s="17" t="s">
        <v>207</v>
      </c>
      <c r="E127" s="15"/>
      <c r="F127" s="19" t="s">
        <v>208</v>
      </c>
      <c r="G127" s="19" t="s">
        <v>87</v>
      </c>
      <c r="H127" s="16">
        <v>3</v>
      </c>
      <c r="I127" s="35">
        <v>0.5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ht="78.75">
      <c r="A128" s="15"/>
      <c r="B128" s="18"/>
      <c r="C128" s="16" t="s">
        <v>16</v>
      </c>
      <c r="D128" s="17" t="s">
        <v>209</v>
      </c>
      <c r="E128" s="15"/>
      <c r="F128" s="19" t="s">
        <v>210</v>
      </c>
      <c r="G128" s="19" t="s">
        <v>87</v>
      </c>
      <c r="H128" s="16">
        <v>3</v>
      </c>
      <c r="I128" s="35">
        <v>0.40000000000000002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ht="94.5">
      <c r="A129" s="15"/>
      <c r="B129" s="18"/>
      <c r="C129" s="16" t="s">
        <v>16</v>
      </c>
      <c r="D129" s="17" t="s">
        <v>211</v>
      </c>
      <c r="E129" s="15"/>
      <c r="F129" s="19" t="s">
        <v>212</v>
      </c>
      <c r="G129" s="19" t="s">
        <v>87</v>
      </c>
      <c r="H129" s="16">
        <v>3</v>
      </c>
      <c r="I129" s="35">
        <v>0.5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ht="15.75">
      <c r="A130" s="15"/>
      <c r="B130" s="18"/>
      <c r="C130" s="16" t="s">
        <v>16</v>
      </c>
      <c r="D130" s="19" t="s">
        <v>213</v>
      </c>
      <c r="E130" s="15"/>
      <c r="F130" s="19" t="s">
        <v>74</v>
      </c>
      <c r="G130" s="19" t="s">
        <v>75</v>
      </c>
      <c r="H130" s="16">
        <v>3</v>
      </c>
      <c r="I130" s="45">
        <v>0.29999999999999999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ht="94.5">
      <c r="A131" s="15"/>
      <c r="B131" s="18"/>
      <c r="C131" s="16" t="s">
        <v>16</v>
      </c>
      <c r="D131" s="19" t="s">
        <v>214</v>
      </c>
      <c r="E131" s="15"/>
      <c r="F131" s="19" t="s">
        <v>215</v>
      </c>
      <c r="G131" s="19" t="s">
        <v>87</v>
      </c>
      <c r="H131" s="16">
        <v>3</v>
      </c>
      <c r="I131" s="45">
        <v>0.5</v>
      </c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ht="15.75">
      <c r="A132" s="15"/>
      <c r="B132" s="18"/>
      <c r="C132" s="25" t="s">
        <v>59</v>
      </c>
      <c r="D132" s="26" t="s">
        <v>216</v>
      </c>
      <c r="E132" s="27"/>
      <c r="F132" s="27"/>
      <c r="G132" s="27"/>
      <c r="H132" s="25">
        <v>2</v>
      </c>
      <c r="I132" s="28">
        <v>0.5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ht="15.75">
      <c r="A133" s="15"/>
      <c r="B133" s="18"/>
      <c r="C133" s="15"/>
      <c r="D133" s="18"/>
      <c r="E133" s="16">
        <v>0</v>
      </c>
      <c r="F133" s="17" t="s">
        <v>217</v>
      </c>
      <c r="G133" s="15"/>
      <c r="H133" s="15"/>
      <c r="I133" s="29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ht="47.25">
      <c r="A134" s="15"/>
      <c r="B134" s="18"/>
      <c r="C134" s="15"/>
      <c r="D134" s="15"/>
      <c r="E134" s="16">
        <v>1</v>
      </c>
      <c r="F134" s="17" t="s">
        <v>218</v>
      </c>
      <c r="G134" s="15"/>
      <c r="H134" s="15"/>
      <c r="I134" s="29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ht="94.5">
      <c r="A135" s="15"/>
      <c r="B135" s="18"/>
      <c r="C135" s="15"/>
      <c r="D135" s="15"/>
      <c r="E135" s="16">
        <v>2</v>
      </c>
      <c r="F135" s="17" t="s">
        <v>219</v>
      </c>
      <c r="G135" s="15"/>
      <c r="H135" s="15"/>
      <c r="I135" s="29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ht="94.5">
      <c r="A136" s="15"/>
      <c r="B136" s="18"/>
      <c r="C136" s="15"/>
      <c r="D136" s="15"/>
      <c r="E136" s="16">
        <v>3</v>
      </c>
      <c r="F136" s="17" t="s">
        <v>220</v>
      </c>
      <c r="G136" s="15"/>
      <c r="H136" s="15"/>
      <c r="I136" s="29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ht="63">
      <c r="A137" s="16">
        <v>2</v>
      </c>
      <c r="B137" s="19" t="s">
        <v>221</v>
      </c>
      <c r="C137" s="15"/>
      <c r="D137" s="15"/>
      <c r="E137" s="15"/>
      <c r="F137" s="15"/>
      <c r="G137" s="15"/>
      <c r="H137" s="15"/>
      <c r="I137" s="29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ht="110.25">
      <c r="A138" s="16"/>
      <c r="B138" s="19"/>
      <c r="C138" s="16" t="s">
        <v>16</v>
      </c>
      <c r="D138" s="17" t="s">
        <v>222</v>
      </c>
      <c r="E138" s="15"/>
      <c r="F138" s="19" t="s">
        <v>223</v>
      </c>
      <c r="G138" s="19" t="s">
        <v>87</v>
      </c>
      <c r="H138" s="15">
        <v>4</v>
      </c>
      <c r="I138" s="29">
        <v>0.90000000000000002</v>
      </c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ht="31.5">
      <c r="A139" s="15"/>
      <c r="B139" s="18"/>
      <c r="C139" s="16" t="s">
        <v>16</v>
      </c>
      <c r="D139" s="19" t="s">
        <v>224</v>
      </c>
      <c r="E139" s="15"/>
      <c r="F139" s="19" t="s">
        <v>74</v>
      </c>
      <c r="G139" s="19" t="s">
        <v>75</v>
      </c>
      <c r="H139" s="20">
        <v>4</v>
      </c>
      <c r="I139" s="21">
        <v>0.5</v>
      </c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ht="110.25">
      <c r="A140" s="15"/>
      <c r="B140" s="18"/>
      <c r="C140" s="16" t="s">
        <v>16</v>
      </c>
      <c r="D140" s="19" t="s">
        <v>225</v>
      </c>
      <c r="E140" s="15"/>
      <c r="F140" s="19" t="s">
        <v>226</v>
      </c>
      <c r="G140" s="19" t="s">
        <v>106</v>
      </c>
      <c r="H140" s="20">
        <v>4</v>
      </c>
      <c r="I140" s="21">
        <v>0.90000000000000002</v>
      </c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ht="157.5">
      <c r="A141" s="15"/>
      <c r="B141" s="18"/>
      <c r="C141" s="16" t="s">
        <v>16</v>
      </c>
      <c r="D141" s="19" t="s">
        <v>176</v>
      </c>
      <c r="E141" s="15"/>
      <c r="F141" s="23" t="s">
        <v>227</v>
      </c>
      <c r="G141" s="19" t="s">
        <v>73</v>
      </c>
      <c r="H141" s="20">
        <v>5</v>
      </c>
      <c r="I141" s="45">
        <v>1</v>
      </c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ht="110.25">
      <c r="A142" s="15"/>
      <c r="B142" s="18"/>
      <c r="C142" s="16" t="s">
        <v>16</v>
      </c>
      <c r="D142" s="19" t="s">
        <v>228</v>
      </c>
      <c r="E142" s="15"/>
      <c r="F142" s="19" t="s">
        <v>229</v>
      </c>
      <c r="G142" s="19" t="s">
        <v>87</v>
      </c>
      <c r="H142" s="20">
        <v>1</v>
      </c>
      <c r="I142" s="45">
        <v>0.59999999999999998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ht="110.25">
      <c r="A143" s="15"/>
      <c r="B143" s="18"/>
      <c r="C143" s="16" t="s">
        <v>16</v>
      </c>
      <c r="D143" s="19" t="s">
        <v>230</v>
      </c>
      <c r="E143" s="15"/>
      <c r="F143" s="23" t="s">
        <v>231</v>
      </c>
      <c r="G143" s="19" t="s">
        <v>182</v>
      </c>
      <c r="H143" s="20">
        <v>1</v>
      </c>
      <c r="I143" s="45">
        <v>0.59999999999999998</v>
      </c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ht="315">
      <c r="A144" s="15"/>
      <c r="B144" s="18"/>
      <c r="C144" s="16" t="s">
        <v>16</v>
      </c>
      <c r="D144" s="17" t="s">
        <v>232</v>
      </c>
      <c r="E144" s="15"/>
      <c r="F144" s="23" t="s">
        <v>233</v>
      </c>
      <c r="G144" s="19" t="s">
        <v>182</v>
      </c>
      <c r="H144" s="16">
        <v>6</v>
      </c>
      <c r="I144" s="45">
        <v>1</v>
      </c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ht="94.5">
      <c r="A145" s="15"/>
      <c r="B145" s="18"/>
      <c r="C145" s="16" t="s">
        <v>16</v>
      </c>
      <c r="D145" s="17" t="s">
        <v>234</v>
      </c>
      <c r="E145" s="15"/>
      <c r="F145" s="19" t="s">
        <v>235</v>
      </c>
      <c r="G145" s="19" t="s">
        <v>188</v>
      </c>
      <c r="H145" s="16">
        <v>6</v>
      </c>
      <c r="I145" s="45">
        <v>0.5</v>
      </c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ht="220.5">
      <c r="A146" s="15"/>
      <c r="B146" s="18"/>
      <c r="C146" s="16" t="s">
        <v>16</v>
      </c>
      <c r="D146" s="19" t="s">
        <v>236</v>
      </c>
      <c r="E146" s="15"/>
      <c r="F146" s="23" t="s">
        <v>237</v>
      </c>
      <c r="G146" s="19" t="s">
        <v>238</v>
      </c>
      <c r="H146" s="16">
        <v>6</v>
      </c>
      <c r="I146" s="45">
        <v>1.2</v>
      </c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ht="63">
      <c r="A147" s="15"/>
      <c r="B147" s="18"/>
      <c r="C147" s="16" t="s">
        <v>16</v>
      </c>
      <c r="D147" s="19" t="s">
        <v>239</v>
      </c>
      <c r="E147" s="15"/>
      <c r="F147" s="19" t="s">
        <v>240</v>
      </c>
      <c r="G147" s="19" t="s">
        <v>106</v>
      </c>
      <c r="H147" s="16">
        <v>6</v>
      </c>
      <c r="I147" s="45">
        <v>0.40000000000000002</v>
      </c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ht="141.75">
      <c r="A148" s="15"/>
      <c r="B148" s="18"/>
      <c r="C148" s="16" t="s">
        <v>16</v>
      </c>
      <c r="D148" s="19" t="s">
        <v>241</v>
      </c>
      <c r="E148" s="15"/>
      <c r="F148" s="19" t="s">
        <v>242</v>
      </c>
      <c r="G148" s="19" t="s">
        <v>188</v>
      </c>
      <c r="H148" s="20">
        <v>6</v>
      </c>
      <c r="I148" s="45">
        <v>0.59999999999999998</v>
      </c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ht="157.5">
      <c r="A149" s="15"/>
      <c r="B149" s="18"/>
      <c r="C149" s="16" t="s">
        <v>16</v>
      </c>
      <c r="D149" s="19" t="s">
        <v>243</v>
      </c>
      <c r="E149" s="15"/>
      <c r="F149" s="23" t="s">
        <v>244</v>
      </c>
      <c r="G149" s="19" t="s">
        <v>245</v>
      </c>
      <c r="H149" s="16">
        <v>6</v>
      </c>
      <c r="I149" s="45">
        <v>0.5</v>
      </c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ht="31.5">
      <c r="A150" s="15"/>
      <c r="B150" s="18"/>
      <c r="C150" s="25" t="s">
        <v>59</v>
      </c>
      <c r="D150" s="26" t="s">
        <v>246</v>
      </c>
      <c r="E150" s="27"/>
      <c r="F150" s="27"/>
      <c r="G150" s="27"/>
      <c r="H150" s="25">
        <v>6</v>
      </c>
      <c r="I150" s="28">
        <v>0.29999999999999999</v>
      </c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ht="31.5">
      <c r="A151" s="15"/>
      <c r="B151" s="18"/>
      <c r="C151" s="15"/>
      <c r="D151" s="15"/>
      <c r="E151" s="16">
        <v>0</v>
      </c>
      <c r="F151" s="19" t="s">
        <v>247</v>
      </c>
      <c r="G151" s="15"/>
      <c r="H151" s="15"/>
      <c r="I151" s="29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ht="31.5">
      <c r="A152" s="15"/>
      <c r="B152" s="18"/>
      <c r="C152" s="15"/>
      <c r="D152" s="15"/>
      <c r="E152" s="16">
        <v>1</v>
      </c>
      <c r="F152" s="19" t="s">
        <v>248</v>
      </c>
      <c r="G152" s="15"/>
      <c r="H152" s="15"/>
      <c r="I152" s="29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ht="31.5">
      <c r="A153" s="15"/>
      <c r="B153" s="18"/>
      <c r="C153" s="15"/>
      <c r="D153" s="15"/>
      <c r="E153" s="16">
        <v>2</v>
      </c>
      <c r="F153" s="19" t="s">
        <v>249</v>
      </c>
      <c r="G153" s="15"/>
      <c r="H153" s="15"/>
      <c r="I153" s="29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ht="63">
      <c r="A154" s="15"/>
      <c r="B154" s="18"/>
      <c r="C154" s="15"/>
      <c r="D154" s="15"/>
      <c r="E154" s="16">
        <v>3</v>
      </c>
      <c r="F154" s="19" t="s">
        <v>250</v>
      </c>
      <c r="G154" s="15"/>
      <c r="H154" s="15"/>
      <c r="I154" s="29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ht="15.75">
      <c r="A155" s="15"/>
      <c r="B155" s="18"/>
      <c r="C155" s="25" t="s">
        <v>59</v>
      </c>
      <c r="D155" s="26" t="s">
        <v>251</v>
      </c>
      <c r="E155" s="27"/>
      <c r="F155" s="27"/>
      <c r="G155" s="27"/>
      <c r="H155" s="25">
        <v>2</v>
      </c>
      <c r="I155" s="28">
        <v>0.40000000000000002</v>
      </c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ht="31.5">
      <c r="A156" s="15"/>
      <c r="B156" s="18"/>
      <c r="C156" s="15"/>
      <c r="D156" s="15"/>
      <c r="E156" s="16">
        <v>0</v>
      </c>
      <c r="F156" s="17" t="s">
        <v>252</v>
      </c>
      <c r="G156" s="15"/>
      <c r="H156" s="15"/>
      <c r="I156" s="29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ht="31.5">
      <c r="A157" s="15"/>
      <c r="B157" s="18"/>
      <c r="C157" s="15"/>
      <c r="D157" s="15"/>
      <c r="E157" s="16">
        <v>1</v>
      </c>
      <c r="F157" s="17" t="s">
        <v>253</v>
      </c>
      <c r="G157" s="15"/>
      <c r="H157" s="15"/>
      <c r="I157" s="29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ht="31.5">
      <c r="A158" s="15"/>
      <c r="B158" s="18"/>
      <c r="C158" s="15"/>
      <c r="D158" s="15"/>
      <c r="E158" s="16">
        <v>2</v>
      </c>
      <c r="F158" s="19" t="s">
        <v>254</v>
      </c>
      <c r="G158" s="15"/>
      <c r="H158" s="15"/>
      <c r="I158" s="29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ht="47.25">
      <c r="A159" s="15"/>
      <c r="B159" s="18"/>
      <c r="C159" s="15"/>
      <c r="D159" s="15"/>
      <c r="E159" s="16">
        <v>3</v>
      </c>
      <c r="F159" s="17" t="s">
        <v>255</v>
      </c>
      <c r="G159" s="15"/>
      <c r="H159" s="15"/>
      <c r="I159" s="29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ht="63">
      <c r="A160" s="16">
        <v>3</v>
      </c>
      <c r="B160" s="19" t="s">
        <v>256</v>
      </c>
      <c r="C160" s="15"/>
      <c r="D160" s="15"/>
      <c r="E160" s="15"/>
      <c r="F160" s="15"/>
      <c r="G160" s="15"/>
      <c r="H160" s="15"/>
      <c r="I160" s="29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ht="189">
      <c r="A161" s="15"/>
      <c r="B161" s="18"/>
      <c r="C161" s="16" t="s">
        <v>16</v>
      </c>
      <c r="D161" s="19" t="s">
        <v>257</v>
      </c>
      <c r="E161" s="15"/>
      <c r="F161" s="17" t="s">
        <v>258</v>
      </c>
      <c r="G161" s="19" t="s">
        <v>73</v>
      </c>
      <c r="H161" s="16">
        <v>6</v>
      </c>
      <c r="I161" s="35">
        <v>0.59999999999999998</v>
      </c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ht="126">
      <c r="A162" s="15"/>
      <c r="B162" s="18"/>
      <c r="C162" s="16" t="s">
        <v>16</v>
      </c>
      <c r="D162" s="19" t="s">
        <v>259</v>
      </c>
      <c r="E162" s="15"/>
      <c r="F162" s="19" t="s">
        <v>260</v>
      </c>
      <c r="G162" s="19" t="s">
        <v>87</v>
      </c>
      <c r="H162" s="16">
        <v>6</v>
      </c>
      <c r="I162" s="45">
        <v>0.69999999999999996</v>
      </c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ht="267.75">
      <c r="A163" s="15"/>
      <c r="B163" s="18"/>
      <c r="C163" s="16" t="s">
        <v>16</v>
      </c>
      <c r="D163" s="19" t="s">
        <v>261</v>
      </c>
      <c r="E163" s="15"/>
      <c r="F163" s="19" t="s">
        <v>262</v>
      </c>
      <c r="G163" s="19" t="s">
        <v>263</v>
      </c>
      <c r="H163" s="16">
        <v>1</v>
      </c>
      <c r="I163" s="45">
        <v>1</v>
      </c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ht="15.75">
      <c r="A164" s="15"/>
      <c r="B164" s="18"/>
      <c r="C164" s="25" t="s">
        <v>59</v>
      </c>
      <c r="D164" s="26" t="s">
        <v>60</v>
      </c>
      <c r="E164" s="27"/>
      <c r="F164" s="27"/>
      <c r="G164" s="27"/>
      <c r="H164" s="25">
        <v>2</v>
      </c>
      <c r="I164" s="28">
        <v>0.29999999999999999</v>
      </c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ht="15.75">
      <c r="A165" s="15"/>
      <c r="B165" s="18"/>
      <c r="C165" s="15"/>
      <c r="D165" s="15"/>
      <c r="E165" s="16">
        <v>0</v>
      </c>
      <c r="F165" s="17" t="s">
        <v>61</v>
      </c>
      <c r="G165" s="15"/>
      <c r="H165" s="15"/>
      <c r="I165" s="29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ht="15.75">
      <c r="A166" s="15"/>
      <c r="B166" s="18"/>
      <c r="C166" s="15"/>
      <c r="D166" s="15"/>
      <c r="E166" s="16">
        <v>1</v>
      </c>
      <c r="F166" s="17" t="s">
        <v>62</v>
      </c>
      <c r="G166" s="15"/>
      <c r="H166" s="15"/>
      <c r="I166" s="29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ht="31.5">
      <c r="A167" s="15"/>
      <c r="B167" s="18"/>
      <c r="C167" s="15"/>
      <c r="D167" s="15"/>
      <c r="E167" s="16">
        <v>2</v>
      </c>
      <c r="F167" s="17" t="s">
        <v>63</v>
      </c>
      <c r="G167" s="15"/>
      <c r="H167" s="15"/>
      <c r="I167" s="29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ht="47.25">
      <c r="A168" s="15"/>
      <c r="B168" s="18"/>
      <c r="C168" s="15"/>
      <c r="D168" s="15"/>
      <c r="E168" s="16">
        <v>3</v>
      </c>
      <c r="F168" s="17" t="s">
        <v>64</v>
      </c>
      <c r="G168" s="15"/>
      <c r="H168" s="15"/>
      <c r="I168" s="29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ht="15.75">
      <c r="A169" s="15"/>
      <c r="B169" s="18"/>
      <c r="C169" s="25" t="s">
        <v>59</v>
      </c>
      <c r="D169" s="26" t="s">
        <v>264</v>
      </c>
      <c r="E169" s="27"/>
      <c r="F169" s="27"/>
      <c r="G169" s="27"/>
      <c r="H169" s="25">
        <v>2</v>
      </c>
      <c r="I169" s="28">
        <v>0.40000000000000002</v>
      </c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ht="15.75">
      <c r="A170" s="15"/>
      <c r="B170" s="18"/>
      <c r="C170" s="15"/>
      <c r="D170" s="15"/>
      <c r="E170" s="16">
        <v>0</v>
      </c>
      <c r="F170" s="17" t="s">
        <v>265</v>
      </c>
      <c r="G170" s="15"/>
      <c r="H170" s="15"/>
      <c r="I170" s="29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ht="47.25">
      <c r="A171" s="15"/>
      <c r="B171" s="18"/>
      <c r="C171" s="15"/>
      <c r="D171" s="15"/>
      <c r="E171" s="16">
        <v>1</v>
      </c>
      <c r="F171" s="17" t="s">
        <v>266</v>
      </c>
      <c r="G171" s="15"/>
      <c r="H171" s="15"/>
      <c r="I171" s="29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ht="47.25">
      <c r="A172" s="15"/>
      <c r="B172" s="18"/>
      <c r="C172" s="15"/>
      <c r="D172" s="15"/>
      <c r="E172" s="16">
        <v>2</v>
      </c>
      <c r="F172" s="17" t="s">
        <v>267</v>
      </c>
      <c r="G172" s="15"/>
      <c r="H172" s="15"/>
      <c r="I172" s="29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ht="63">
      <c r="A173" s="15"/>
      <c r="B173" s="18"/>
      <c r="C173" s="15"/>
      <c r="D173" s="15"/>
      <c r="E173" s="16">
        <v>3</v>
      </c>
      <c r="F173" s="17" t="s">
        <v>268</v>
      </c>
      <c r="G173" s="15"/>
      <c r="H173" s="15"/>
      <c r="I173" s="29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ht="15.75">
      <c r="A174" s="15"/>
      <c r="B174" s="18"/>
      <c r="C174" s="25" t="s">
        <v>59</v>
      </c>
      <c r="D174" s="26" t="s">
        <v>269</v>
      </c>
      <c r="E174" s="27"/>
      <c r="F174" s="27"/>
      <c r="G174" s="27"/>
      <c r="H174" s="25">
        <v>2</v>
      </c>
      <c r="I174" s="28">
        <v>0.40000000000000002</v>
      </c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ht="15.75">
      <c r="A175" s="15"/>
      <c r="B175" s="18"/>
      <c r="C175" s="15"/>
      <c r="D175" s="15"/>
      <c r="E175" s="16">
        <v>0</v>
      </c>
      <c r="F175" s="17" t="s">
        <v>270</v>
      </c>
      <c r="G175" s="15"/>
      <c r="H175" s="15"/>
      <c r="I175" s="29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ht="31.5">
      <c r="A176" s="15"/>
      <c r="B176" s="18"/>
      <c r="C176" s="15"/>
      <c r="D176" s="15"/>
      <c r="E176" s="16">
        <v>1</v>
      </c>
      <c r="F176" s="17" t="s">
        <v>271</v>
      </c>
      <c r="G176" s="15"/>
      <c r="H176" s="15"/>
      <c r="I176" s="29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ht="47.25">
      <c r="A177" s="15"/>
      <c r="B177" s="18"/>
      <c r="C177" s="15"/>
      <c r="D177" s="15"/>
      <c r="E177" s="16">
        <v>2</v>
      </c>
      <c r="F177" s="17" t="s">
        <v>272</v>
      </c>
      <c r="G177" s="15"/>
      <c r="H177" s="15"/>
      <c r="I177" s="29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ht="47.25">
      <c r="A178" s="15"/>
      <c r="B178" s="18"/>
      <c r="C178" s="15"/>
      <c r="D178" s="15"/>
      <c r="E178" s="16">
        <v>3</v>
      </c>
      <c r="F178" s="17" t="s">
        <v>273</v>
      </c>
      <c r="G178" s="15"/>
      <c r="H178" s="15"/>
      <c r="I178" s="29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ht="31.5">
      <c r="A179" s="15"/>
      <c r="B179" s="18"/>
      <c r="C179" s="25" t="s">
        <v>59</v>
      </c>
      <c r="D179" s="26" t="s">
        <v>274</v>
      </c>
      <c r="E179" s="27"/>
      <c r="F179" s="27"/>
      <c r="G179" s="27"/>
      <c r="H179" s="25">
        <v>6</v>
      </c>
      <c r="I179" s="28">
        <v>0.40000000000000002</v>
      </c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ht="15.75">
      <c r="A180" s="15"/>
      <c r="B180" s="18"/>
      <c r="C180" s="15"/>
      <c r="D180" s="15"/>
      <c r="E180" s="16">
        <v>0</v>
      </c>
      <c r="F180" s="19" t="s">
        <v>275</v>
      </c>
      <c r="G180" s="15"/>
      <c r="H180" s="15"/>
      <c r="I180" s="29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ht="31.5">
      <c r="A181" s="15"/>
      <c r="B181" s="18"/>
      <c r="C181" s="15"/>
      <c r="D181" s="15"/>
      <c r="E181" s="16">
        <v>1</v>
      </c>
      <c r="F181" s="19" t="s">
        <v>276</v>
      </c>
      <c r="G181" s="15"/>
      <c r="H181" s="15"/>
      <c r="I181" s="29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ht="31.5">
      <c r="A182" s="15"/>
      <c r="B182" s="18"/>
      <c r="C182" s="15"/>
      <c r="D182" s="15"/>
      <c r="E182" s="16">
        <v>2</v>
      </c>
      <c r="F182" s="19" t="s">
        <v>277</v>
      </c>
      <c r="G182" s="15"/>
      <c r="H182" s="15"/>
      <c r="I182" s="29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ht="47.25">
      <c r="A183" s="15"/>
      <c r="B183" s="18"/>
      <c r="C183" s="15"/>
      <c r="D183" s="15"/>
      <c r="E183" s="16">
        <v>3</v>
      </c>
      <c r="F183" s="19" t="s">
        <v>278</v>
      </c>
      <c r="G183" s="15"/>
      <c r="H183" s="15"/>
      <c r="I183" s="29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ht="47.25">
      <c r="A184" s="15"/>
      <c r="B184" s="18"/>
      <c r="C184" s="25" t="s">
        <v>59</v>
      </c>
      <c r="D184" s="26" t="s">
        <v>279</v>
      </c>
      <c r="E184" s="27"/>
      <c r="F184" s="27"/>
      <c r="G184" s="27"/>
      <c r="H184" s="25">
        <v>1</v>
      </c>
      <c r="I184" s="28">
        <v>0.5</v>
      </c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ht="15.75">
      <c r="A185" s="15"/>
      <c r="B185" s="18"/>
      <c r="C185" s="15"/>
      <c r="D185" s="15"/>
      <c r="E185" s="16">
        <v>0</v>
      </c>
      <c r="F185" s="17" t="s">
        <v>280</v>
      </c>
      <c r="G185" s="15"/>
      <c r="H185" s="15"/>
      <c r="I185" s="29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ht="63">
      <c r="A186" s="15"/>
      <c r="B186" s="18"/>
      <c r="C186" s="15"/>
      <c r="D186" s="15"/>
      <c r="E186" s="16">
        <v>1</v>
      </c>
      <c r="F186" s="17" t="s">
        <v>281</v>
      </c>
      <c r="G186" s="15"/>
      <c r="H186" s="15"/>
      <c r="I186" s="29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ht="47.25">
      <c r="A187" s="15"/>
      <c r="B187" s="18"/>
      <c r="C187" s="15"/>
      <c r="D187" s="15"/>
      <c r="E187" s="16">
        <v>2</v>
      </c>
      <c r="F187" s="17" t="s">
        <v>282</v>
      </c>
      <c r="G187" s="15"/>
      <c r="H187" s="15"/>
      <c r="I187" s="29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ht="63">
      <c r="A188" s="15"/>
      <c r="B188" s="18"/>
      <c r="C188" s="15"/>
      <c r="D188" s="15"/>
      <c r="E188" s="16">
        <v>3</v>
      </c>
      <c r="F188" s="17" t="s">
        <v>283</v>
      </c>
      <c r="G188" s="15"/>
      <c r="H188" s="15"/>
      <c r="I188" s="29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ht="78.75">
      <c r="A189" s="16">
        <v>4</v>
      </c>
      <c r="B189" s="19" t="s">
        <v>284</v>
      </c>
      <c r="C189" s="15"/>
      <c r="D189" s="15"/>
      <c r="E189" s="15"/>
      <c r="F189" s="15"/>
      <c r="G189" s="15"/>
      <c r="H189" s="15"/>
      <c r="I189" s="29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ht="173.25">
      <c r="A190" s="15"/>
      <c r="B190" s="18"/>
      <c r="C190" s="16" t="s">
        <v>16</v>
      </c>
      <c r="D190" s="19" t="s">
        <v>285</v>
      </c>
      <c r="E190" s="15"/>
      <c r="F190" s="23" t="s">
        <v>286</v>
      </c>
      <c r="G190" s="19" t="s">
        <v>188</v>
      </c>
      <c r="H190" s="20">
        <v>4</v>
      </c>
      <c r="I190" s="21">
        <v>1.1000000000000001</v>
      </c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ht="94.5">
      <c r="A191" s="15"/>
      <c r="B191" s="18"/>
      <c r="C191" s="16" t="s">
        <v>16</v>
      </c>
      <c r="D191" s="17" t="s">
        <v>287</v>
      </c>
      <c r="E191" s="15"/>
      <c r="F191" s="19" t="s">
        <v>288</v>
      </c>
      <c r="G191" s="19" t="s">
        <v>87</v>
      </c>
      <c r="H191" s="16">
        <v>5</v>
      </c>
      <c r="I191" s="35">
        <v>0.29999999999999999</v>
      </c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ht="31.5">
      <c r="A192" s="15"/>
      <c r="B192" s="18"/>
      <c r="C192" s="16" t="s">
        <v>16</v>
      </c>
      <c r="D192" s="17" t="s">
        <v>289</v>
      </c>
      <c r="E192" s="15"/>
      <c r="F192" s="19" t="s">
        <v>74</v>
      </c>
      <c r="G192" s="19" t="s">
        <v>75</v>
      </c>
      <c r="H192" s="16">
        <v>5</v>
      </c>
      <c r="I192" s="35">
        <v>0.29999999999999999</v>
      </c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ht="75">
      <c r="A193" s="15"/>
      <c r="B193" s="18"/>
      <c r="C193" s="16" t="s">
        <v>16</v>
      </c>
      <c r="D193" s="19" t="s">
        <v>290</v>
      </c>
      <c r="E193" s="15"/>
      <c r="F193" s="19" t="s">
        <v>291</v>
      </c>
      <c r="G193" s="19" t="s">
        <v>106</v>
      </c>
      <c r="H193" s="16">
        <v>5</v>
      </c>
      <c r="I193" s="45">
        <v>0.40000000000000002</v>
      </c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ht="105">
      <c r="A194" s="15"/>
      <c r="B194" s="18"/>
      <c r="C194" s="16" t="s">
        <v>16</v>
      </c>
      <c r="D194" s="19" t="s">
        <v>292</v>
      </c>
      <c r="E194" s="15"/>
      <c r="F194" s="19" t="s">
        <v>293</v>
      </c>
      <c r="G194" s="19" t="s">
        <v>87</v>
      </c>
      <c r="H194" s="16">
        <v>5</v>
      </c>
      <c r="I194" s="45">
        <v>0.40000000000000002</v>
      </c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ht="195">
      <c r="A195" s="15"/>
      <c r="B195" s="18"/>
      <c r="C195" s="16" t="s">
        <v>16</v>
      </c>
      <c r="D195" s="19" t="s">
        <v>294</v>
      </c>
      <c r="E195" s="15"/>
      <c r="F195" s="19" t="s">
        <v>295</v>
      </c>
      <c r="G195" s="19" t="s">
        <v>238</v>
      </c>
      <c r="H195" s="16">
        <v>5</v>
      </c>
      <c r="I195" s="45">
        <v>1.6000000000000001</v>
      </c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ht="90">
      <c r="A196" s="15"/>
      <c r="B196" s="18"/>
      <c r="C196" s="16" t="s">
        <v>16</v>
      </c>
      <c r="D196" s="19" t="s">
        <v>296</v>
      </c>
      <c r="E196" s="18"/>
      <c r="F196" s="19" t="s">
        <v>297</v>
      </c>
      <c r="G196" s="19" t="s">
        <v>87</v>
      </c>
      <c r="H196" s="20">
        <v>3</v>
      </c>
      <c r="I196" s="45">
        <v>0.69999999999999996</v>
      </c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ht="150">
      <c r="A197" s="15"/>
      <c r="B197" s="18"/>
      <c r="C197" s="16" t="s">
        <v>16</v>
      </c>
      <c r="D197" s="19" t="s">
        <v>298</v>
      </c>
      <c r="E197" s="15"/>
      <c r="F197" s="19" t="s">
        <v>299</v>
      </c>
      <c r="G197" s="19" t="s">
        <v>188</v>
      </c>
      <c r="H197" s="16">
        <v>5</v>
      </c>
      <c r="I197" s="45">
        <v>1.3</v>
      </c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ht="135">
      <c r="A198" s="15"/>
      <c r="B198" s="18"/>
      <c r="C198" s="16" t="s">
        <v>16</v>
      </c>
      <c r="D198" s="19" t="s">
        <v>300</v>
      </c>
      <c r="E198" s="15"/>
      <c r="F198" s="23" t="s">
        <v>301</v>
      </c>
      <c r="G198" s="19" t="s">
        <v>188</v>
      </c>
      <c r="H198" s="16">
        <v>5</v>
      </c>
      <c r="I198" s="45">
        <v>0.5</v>
      </c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ht="135">
      <c r="A199" s="15"/>
      <c r="B199" s="18"/>
      <c r="C199" s="16" t="s">
        <v>16</v>
      </c>
      <c r="D199" s="19" t="s">
        <v>302</v>
      </c>
      <c r="E199" s="15"/>
      <c r="F199" s="23" t="s">
        <v>303</v>
      </c>
      <c r="G199" s="19" t="s">
        <v>188</v>
      </c>
      <c r="H199" s="16">
        <v>5</v>
      </c>
      <c r="I199" s="45">
        <v>0.40000000000000002</v>
      </c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ht="15.75">
      <c r="A200" s="15"/>
      <c r="B200" s="18"/>
      <c r="C200" s="25" t="s">
        <v>59</v>
      </c>
      <c r="D200" s="26" t="s">
        <v>304</v>
      </c>
      <c r="E200" s="27"/>
      <c r="F200" s="27"/>
      <c r="G200" s="27"/>
      <c r="H200" s="25">
        <v>1</v>
      </c>
      <c r="I200" s="28">
        <v>0.29999999999999999</v>
      </c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ht="15.75">
      <c r="A201" s="15"/>
      <c r="B201" s="18"/>
      <c r="C201" s="15"/>
      <c r="D201" s="15"/>
      <c r="E201" s="16">
        <v>0</v>
      </c>
      <c r="F201" s="17" t="s">
        <v>305</v>
      </c>
      <c r="G201" s="15"/>
      <c r="H201" s="15"/>
      <c r="I201" s="29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ht="30">
      <c r="A202" s="15"/>
      <c r="B202" s="18"/>
      <c r="C202" s="15"/>
      <c r="D202" s="17"/>
      <c r="E202" s="16">
        <v>1</v>
      </c>
      <c r="F202" s="17" t="s">
        <v>306</v>
      </c>
      <c r="G202" s="15"/>
      <c r="H202" s="15"/>
      <c r="I202" s="29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ht="30">
      <c r="A203" s="15"/>
      <c r="B203" s="18"/>
      <c r="C203" s="15"/>
      <c r="D203" s="15"/>
      <c r="E203" s="16">
        <v>2</v>
      </c>
      <c r="F203" s="17" t="s">
        <v>307</v>
      </c>
      <c r="G203" s="15"/>
      <c r="H203" s="15"/>
      <c r="I203" s="29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ht="30">
      <c r="A204" s="15"/>
      <c r="B204" s="18"/>
      <c r="C204" s="15"/>
      <c r="D204" s="15"/>
      <c r="E204" s="16">
        <v>3</v>
      </c>
      <c r="F204" s="17" t="s">
        <v>308</v>
      </c>
      <c r="G204" s="15"/>
      <c r="H204" s="15"/>
      <c r="I204" s="29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ht="15.75">
      <c r="A205" s="15"/>
      <c r="B205" s="18"/>
      <c r="C205" s="25" t="s">
        <v>59</v>
      </c>
      <c r="D205" s="26" t="s">
        <v>309</v>
      </c>
      <c r="E205" s="27"/>
      <c r="F205" s="27"/>
      <c r="G205" s="27"/>
      <c r="H205" s="25">
        <v>5</v>
      </c>
      <c r="I205" s="28">
        <v>0.40000000000000002</v>
      </c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ht="15.75">
      <c r="A206" s="15"/>
      <c r="B206" s="18"/>
      <c r="C206" s="15"/>
      <c r="D206" s="15"/>
      <c r="E206" s="16">
        <v>0</v>
      </c>
      <c r="F206" s="19" t="s">
        <v>305</v>
      </c>
      <c r="G206" s="15"/>
      <c r="H206" s="15"/>
      <c r="I206" s="29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ht="30">
      <c r="A207" s="15"/>
      <c r="B207" s="18"/>
      <c r="C207" s="15"/>
      <c r="D207" s="15"/>
      <c r="E207" s="16">
        <v>1</v>
      </c>
      <c r="F207" s="17" t="s">
        <v>310</v>
      </c>
      <c r="G207" s="15"/>
      <c r="H207" s="15"/>
      <c r="I207" s="29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ht="30">
      <c r="A208" s="15"/>
      <c r="B208" s="18"/>
      <c r="C208" s="15"/>
      <c r="D208" s="15"/>
      <c r="E208" s="16">
        <v>2</v>
      </c>
      <c r="F208" s="17" t="s">
        <v>307</v>
      </c>
      <c r="G208" s="15"/>
      <c r="H208" s="15"/>
      <c r="I208" s="29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ht="30">
      <c r="A209" s="15"/>
      <c r="B209" s="18"/>
      <c r="C209" s="15"/>
      <c r="D209" s="15"/>
      <c r="E209" s="16">
        <v>3</v>
      </c>
      <c r="F209" s="17" t="s">
        <v>308</v>
      </c>
      <c r="G209" s="15"/>
      <c r="H209" s="15"/>
      <c r="I209" s="29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ht="33" customHeight="1">
      <c r="A210" s="41" t="s">
        <v>311</v>
      </c>
      <c r="B210" s="42" t="s">
        <v>312</v>
      </c>
      <c r="C210" s="12"/>
      <c r="D210" s="12"/>
      <c r="E210" s="43"/>
      <c r="F210" s="43"/>
      <c r="G210" s="43"/>
      <c r="H210" s="43"/>
      <c r="I210" s="44">
        <f>SUM(I212:I289)</f>
        <v>23.999999999999996</v>
      </c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ht="60">
      <c r="A211" s="16">
        <v>1</v>
      </c>
      <c r="B211" s="17" t="s">
        <v>313</v>
      </c>
      <c r="C211" s="15" t="s">
        <v>38</v>
      </c>
      <c r="D211" s="15" t="s">
        <v>38</v>
      </c>
      <c r="E211" s="15" t="s">
        <v>38</v>
      </c>
      <c r="F211" s="15" t="s">
        <v>38</v>
      </c>
      <c r="G211" s="15" t="s">
        <v>38</v>
      </c>
      <c r="H211" s="15"/>
      <c r="I211" s="29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ht="30">
      <c r="A212" s="15"/>
      <c r="B212" s="18"/>
      <c r="C212" s="16" t="s">
        <v>16</v>
      </c>
      <c r="D212" s="19" t="s">
        <v>175</v>
      </c>
      <c r="E212" s="15"/>
      <c r="F212" s="17" t="s">
        <v>74</v>
      </c>
      <c r="G212" s="19" t="s">
        <v>75</v>
      </c>
      <c r="H212" s="16">
        <v>4</v>
      </c>
      <c r="I212" s="22">
        <v>0.29999999999999999</v>
      </c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ht="30">
      <c r="A213" s="15"/>
      <c r="B213" s="18"/>
      <c r="C213" s="16" t="s">
        <v>16</v>
      </c>
      <c r="D213" s="19" t="s">
        <v>314</v>
      </c>
      <c r="E213" s="15"/>
      <c r="F213" s="17" t="s">
        <v>74</v>
      </c>
      <c r="G213" s="19" t="s">
        <v>75</v>
      </c>
      <c r="H213" s="16">
        <v>4</v>
      </c>
      <c r="I213" s="22">
        <v>0.59999999999999998</v>
      </c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ht="90">
      <c r="A214" s="15"/>
      <c r="B214" s="18"/>
      <c r="C214" s="16" t="s">
        <v>16</v>
      </c>
      <c r="D214" s="19" t="s">
        <v>315</v>
      </c>
      <c r="E214" s="15"/>
      <c r="F214" s="17" t="s">
        <v>316</v>
      </c>
      <c r="G214" s="19" t="s">
        <v>87</v>
      </c>
      <c r="H214" s="16">
        <v>4</v>
      </c>
      <c r="I214" s="22">
        <v>0.90000000000000002</v>
      </c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ht="60">
      <c r="A215" s="15"/>
      <c r="B215" s="15"/>
      <c r="C215" s="16" t="s">
        <v>16</v>
      </c>
      <c r="D215" s="17" t="s">
        <v>179</v>
      </c>
      <c r="E215" s="15"/>
      <c r="F215" s="17" t="s">
        <v>74</v>
      </c>
      <c r="G215" s="19" t="s">
        <v>75</v>
      </c>
      <c r="H215" s="16">
        <v>5</v>
      </c>
      <c r="I215" s="35">
        <v>0.20000000000000001</v>
      </c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ht="15.75">
      <c r="A216" s="15"/>
      <c r="B216" s="15"/>
      <c r="C216" s="16" t="s">
        <v>16</v>
      </c>
      <c r="D216" s="19" t="s">
        <v>317</v>
      </c>
      <c r="E216" s="15"/>
      <c r="F216" s="17" t="s">
        <v>74</v>
      </c>
      <c r="G216" s="19" t="s">
        <v>75</v>
      </c>
      <c r="H216" s="16">
        <v>2</v>
      </c>
      <c r="I216" s="35">
        <v>0.5</v>
      </c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ht="45">
      <c r="A217" s="15"/>
      <c r="B217" s="15"/>
      <c r="C217" s="16" t="s">
        <v>16</v>
      </c>
      <c r="D217" s="17" t="s">
        <v>318</v>
      </c>
      <c r="E217" s="15"/>
      <c r="F217" s="17" t="s">
        <v>319</v>
      </c>
      <c r="G217" s="19" t="s">
        <v>75</v>
      </c>
      <c r="H217" s="16">
        <v>3</v>
      </c>
      <c r="I217" s="35">
        <v>0.5</v>
      </c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ht="30">
      <c r="A218" s="15"/>
      <c r="B218" s="15"/>
      <c r="C218" s="16" t="s">
        <v>16</v>
      </c>
      <c r="D218" s="17" t="s">
        <v>320</v>
      </c>
      <c r="E218" s="15"/>
      <c r="F218" s="17" t="s">
        <v>74</v>
      </c>
      <c r="G218" s="19" t="s">
        <v>75</v>
      </c>
      <c r="H218" s="16">
        <v>6</v>
      </c>
      <c r="I218" s="35">
        <v>0.29999999999999999</v>
      </c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ht="30">
      <c r="A219" s="15"/>
      <c r="B219" s="15"/>
      <c r="C219" s="16" t="s">
        <v>16</v>
      </c>
      <c r="D219" s="17" t="s">
        <v>321</v>
      </c>
      <c r="E219" s="15"/>
      <c r="F219" s="17" t="s">
        <v>74</v>
      </c>
      <c r="G219" s="19" t="s">
        <v>75</v>
      </c>
      <c r="H219" s="16">
        <v>6</v>
      </c>
      <c r="I219" s="35">
        <v>0.29999999999999999</v>
      </c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ht="60">
      <c r="A220" s="15"/>
      <c r="B220" s="15"/>
      <c r="C220" s="16" t="s">
        <v>16</v>
      </c>
      <c r="D220" s="17" t="s">
        <v>322</v>
      </c>
      <c r="E220" s="15"/>
      <c r="F220" s="17" t="s">
        <v>323</v>
      </c>
      <c r="G220" s="19" t="s">
        <v>87</v>
      </c>
      <c r="H220" s="16">
        <v>3</v>
      </c>
      <c r="I220" s="35">
        <v>0.40000000000000002</v>
      </c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ht="45">
      <c r="A221" s="15"/>
      <c r="B221" s="15"/>
      <c r="C221" s="16" t="s">
        <v>16</v>
      </c>
      <c r="D221" s="19" t="s">
        <v>324</v>
      </c>
      <c r="E221" s="15"/>
      <c r="F221" s="17" t="s">
        <v>325</v>
      </c>
      <c r="G221" s="19" t="s">
        <v>106</v>
      </c>
      <c r="H221" s="16">
        <v>3</v>
      </c>
      <c r="I221" s="35">
        <v>0.40000000000000002</v>
      </c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ht="105">
      <c r="A222" s="15"/>
      <c r="B222" s="15"/>
      <c r="C222" s="16" t="s">
        <v>16</v>
      </c>
      <c r="D222" s="19" t="s">
        <v>326</v>
      </c>
      <c r="E222" s="15"/>
      <c r="F222" s="17" t="s">
        <v>327</v>
      </c>
      <c r="G222" s="19" t="s">
        <v>188</v>
      </c>
      <c r="H222" s="16">
        <v>5</v>
      </c>
      <c r="I222" s="35">
        <v>0.29999999999999999</v>
      </c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ht="15.75">
      <c r="A223" s="15"/>
      <c r="B223" s="18"/>
      <c r="C223" s="36" t="s">
        <v>59</v>
      </c>
      <c r="D223" s="37" t="s">
        <v>216</v>
      </c>
      <c r="E223" s="38"/>
      <c r="F223" s="38"/>
      <c r="G223" s="38"/>
      <c r="H223" s="46">
        <v>2</v>
      </c>
      <c r="I223" s="39">
        <v>0.5</v>
      </c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ht="15.75">
      <c r="A224" s="15"/>
      <c r="B224" s="18"/>
      <c r="C224" s="15"/>
      <c r="D224" s="18"/>
      <c r="E224" s="20">
        <v>0</v>
      </c>
      <c r="F224" s="17" t="s">
        <v>217</v>
      </c>
      <c r="G224" s="18"/>
      <c r="H224" s="18"/>
      <c r="I224" s="34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ht="45">
      <c r="A225" s="15"/>
      <c r="B225" s="18"/>
      <c r="C225" s="15"/>
      <c r="D225" s="18"/>
      <c r="E225" s="20">
        <v>1</v>
      </c>
      <c r="F225" s="17" t="s">
        <v>328</v>
      </c>
      <c r="G225" s="18"/>
      <c r="H225" s="18"/>
      <c r="I225" s="34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ht="90">
      <c r="A226" s="15"/>
      <c r="B226" s="18"/>
      <c r="C226" s="15"/>
      <c r="D226" s="18"/>
      <c r="E226" s="20">
        <v>2</v>
      </c>
      <c r="F226" s="17" t="s">
        <v>329</v>
      </c>
      <c r="G226" s="18"/>
      <c r="H226" s="18"/>
      <c r="I226" s="34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ht="135">
      <c r="A227" s="15"/>
      <c r="B227" s="18"/>
      <c r="C227" s="15"/>
      <c r="D227" s="18"/>
      <c r="E227" s="20">
        <v>3</v>
      </c>
      <c r="F227" s="17" t="s">
        <v>330</v>
      </c>
      <c r="G227" s="18"/>
      <c r="H227" s="18"/>
      <c r="I227" s="34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ht="30">
      <c r="A228" s="16">
        <v>2</v>
      </c>
      <c r="B228" s="17" t="s">
        <v>331</v>
      </c>
      <c r="C228" s="15"/>
      <c r="D228" s="15"/>
      <c r="E228" s="15"/>
      <c r="F228" s="15"/>
      <c r="G228" s="15"/>
      <c r="H228" s="15"/>
      <c r="I228" s="29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ht="30">
      <c r="A229" s="15"/>
      <c r="B229" s="18"/>
      <c r="C229" s="16" t="s">
        <v>16</v>
      </c>
      <c r="D229" s="19" t="s">
        <v>332</v>
      </c>
      <c r="E229" s="15"/>
      <c r="F229" s="17" t="s">
        <v>333</v>
      </c>
      <c r="G229" s="19" t="s">
        <v>75</v>
      </c>
      <c r="H229" s="16">
        <v>4</v>
      </c>
      <c r="I229" s="22">
        <v>0.29999999999999999</v>
      </c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ht="15.75">
      <c r="A230" s="15"/>
      <c r="B230" s="18"/>
      <c r="C230" s="16" t="s">
        <v>16</v>
      </c>
      <c r="D230" s="19" t="s">
        <v>334</v>
      </c>
      <c r="E230" s="15"/>
      <c r="F230" s="17" t="s">
        <v>74</v>
      </c>
      <c r="G230" s="19" t="s">
        <v>75</v>
      </c>
      <c r="H230" s="16">
        <v>4</v>
      </c>
      <c r="I230" s="22">
        <v>0.29999999999999999</v>
      </c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ht="135">
      <c r="A231" s="15"/>
      <c r="B231" s="18"/>
      <c r="C231" s="16" t="s">
        <v>16</v>
      </c>
      <c r="D231" s="19" t="s">
        <v>285</v>
      </c>
      <c r="E231" s="15"/>
      <c r="F231" s="17" t="s">
        <v>335</v>
      </c>
      <c r="G231" s="19" t="s">
        <v>75</v>
      </c>
      <c r="H231" s="16">
        <v>4</v>
      </c>
      <c r="I231" s="22">
        <v>1.6000000000000001</v>
      </c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ht="30">
      <c r="A232" s="15"/>
      <c r="B232" s="15"/>
      <c r="C232" s="16" t="s">
        <v>16</v>
      </c>
      <c r="D232" s="17" t="s">
        <v>336</v>
      </c>
      <c r="E232" s="15"/>
      <c r="F232" s="17" t="s">
        <v>74</v>
      </c>
      <c r="G232" s="17" t="s">
        <v>75</v>
      </c>
      <c r="H232" s="16">
        <v>1</v>
      </c>
      <c r="I232" s="35">
        <v>0.29999999999999999</v>
      </c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ht="30">
      <c r="A233" s="15"/>
      <c r="B233" s="15"/>
      <c r="C233" s="16" t="s">
        <v>16</v>
      </c>
      <c r="D233" s="17" t="s">
        <v>337</v>
      </c>
      <c r="E233" s="15"/>
      <c r="F233" s="17" t="s">
        <v>74</v>
      </c>
      <c r="G233" s="17" t="s">
        <v>75</v>
      </c>
      <c r="H233" s="16">
        <v>1</v>
      </c>
      <c r="I233" s="35">
        <v>0.29999999999999999</v>
      </c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ht="45">
      <c r="A234" s="15"/>
      <c r="B234" s="15"/>
      <c r="C234" s="16" t="s">
        <v>16</v>
      </c>
      <c r="D234" s="17" t="s">
        <v>338</v>
      </c>
      <c r="E234" s="15"/>
      <c r="F234" s="17" t="s">
        <v>339</v>
      </c>
      <c r="G234" s="17" t="s">
        <v>106</v>
      </c>
      <c r="H234" s="16">
        <v>3</v>
      </c>
      <c r="I234" s="35">
        <v>0.40000000000000002</v>
      </c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ht="30">
      <c r="A235" s="15"/>
      <c r="B235" s="15"/>
      <c r="C235" s="16" t="s">
        <v>16</v>
      </c>
      <c r="D235" s="17" t="s">
        <v>340</v>
      </c>
      <c r="E235" s="15"/>
      <c r="F235" s="17" t="s">
        <v>74</v>
      </c>
      <c r="G235" s="17" t="s">
        <v>75</v>
      </c>
      <c r="H235" s="16">
        <v>2</v>
      </c>
      <c r="I235" s="35">
        <v>0.80000000000000004</v>
      </c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ht="75">
      <c r="A236" s="15"/>
      <c r="B236" s="15"/>
      <c r="C236" s="16" t="s">
        <v>16</v>
      </c>
      <c r="D236" s="19" t="s">
        <v>341</v>
      </c>
      <c r="E236" s="15"/>
      <c r="F236" s="17" t="s">
        <v>342</v>
      </c>
      <c r="G236" s="17" t="s">
        <v>343</v>
      </c>
      <c r="H236" s="16">
        <v>1</v>
      </c>
      <c r="I236" s="35">
        <v>1</v>
      </c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ht="75">
      <c r="A237" s="15"/>
      <c r="B237" s="15"/>
      <c r="C237" s="16" t="s">
        <v>16</v>
      </c>
      <c r="D237" s="19" t="s">
        <v>344</v>
      </c>
      <c r="E237" s="15"/>
      <c r="F237" s="17" t="s">
        <v>345</v>
      </c>
      <c r="G237" s="17" t="s">
        <v>346</v>
      </c>
      <c r="H237" s="16">
        <v>1</v>
      </c>
      <c r="I237" s="35">
        <v>1</v>
      </c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ht="195">
      <c r="A238" s="15"/>
      <c r="B238" s="15"/>
      <c r="C238" s="16" t="s">
        <v>16</v>
      </c>
      <c r="D238" s="17" t="s">
        <v>347</v>
      </c>
      <c r="E238" s="15"/>
      <c r="F238" s="17" t="s">
        <v>348</v>
      </c>
      <c r="G238" s="17" t="s">
        <v>238</v>
      </c>
      <c r="H238" s="16">
        <v>2</v>
      </c>
      <c r="I238" s="35">
        <v>1.2</v>
      </c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ht="135">
      <c r="A239" s="15"/>
      <c r="B239" s="18"/>
      <c r="C239" s="16" t="s">
        <v>16</v>
      </c>
      <c r="D239" s="19" t="s">
        <v>349</v>
      </c>
      <c r="E239" s="15"/>
      <c r="F239" s="19" t="s">
        <v>350</v>
      </c>
      <c r="G239" s="18" t="s">
        <v>95</v>
      </c>
      <c r="H239" s="47">
        <v>5</v>
      </c>
      <c r="I239" s="48">
        <v>0.90000000000000002</v>
      </c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ht="120">
      <c r="A240" s="15"/>
      <c r="B240" s="18"/>
      <c r="C240" s="16" t="s">
        <v>16</v>
      </c>
      <c r="D240" s="19" t="s">
        <v>351</v>
      </c>
      <c r="E240" s="15"/>
      <c r="F240" s="19" t="s">
        <v>352</v>
      </c>
      <c r="G240" s="18" t="s">
        <v>26</v>
      </c>
      <c r="H240" s="47">
        <v>1</v>
      </c>
      <c r="I240" s="48">
        <v>0.69999999999999996</v>
      </c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ht="60">
      <c r="A241" s="15"/>
      <c r="B241" s="15"/>
      <c r="C241" s="16" t="s">
        <v>16</v>
      </c>
      <c r="D241" s="17" t="s">
        <v>353</v>
      </c>
      <c r="E241" s="15"/>
      <c r="F241" s="17" t="s">
        <v>354</v>
      </c>
      <c r="G241" s="15" t="s">
        <v>355</v>
      </c>
      <c r="H241" s="16">
        <v>5</v>
      </c>
      <c r="I241" s="22">
        <v>0.69999999999999996</v>
      </c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ht="135">
      <c r="A242" s="15"/>
      <c r="B242" s="18"/>
      <c r="C242" s="16" t="s">
        <v>16</v>
      </c>
      <c r="D242" s="19" t="s">
        <v>356</v>
      </c>
      <c r="E242" s="15"/>
      <c r="F242" s="19" t="s">
        <v>357</v>
      </c>
      <c r="G242" s="18" t="s">
        <v>95</v>
      </c>
      <c r="H242" s="47">
        <v>5</v>
      </c>
      <c r="I242" s="48">
        <v>0.90000000000000002</v>
      </c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ht="150">
      <c r="A243" s="15"/>
      <c r="B243" s="18"/>
      <c r="C243" s="16" t="s">
        <v>16</v>
      </c>
      <c r="D243" s="19" t="s">
        <v>358</v>
      </c>
      <c r="E243" s="15"/>
      <c r="F243" s="19" t="s">
        <v>359</v>
      </c>
      <c r="G243" s="18" t="s">
        <v>26</v>
      </c>
      <c r="H243" s="47">
        <v>1</v>
      </c>
      <c r="I243" s="48">
        <v>0.69999999999999996</v>
      </c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ht="120">
      <c r="A244" s="15"/>
      <c r="B244" s="18"/>
      <c r="C244" s="16" t="s">
        <v>16</v>
      </c>
      <c r="D244" s="19" t="s">
        <v>360</v>
      </c>
      <c r="E244" s="15"/>
      <c r="F244" s="19" t="s">
        <v>361</v>
      </c>
      <c r="G244" s="18" t="s">
        <v>95</v>
      </c>
      <c r="H244" s="47">
        <v>3</v>
      </c>
      <c r="I244" s="48">
        <v>1</v>
      </c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ht="135">
      <c r="A245" s="15"/>
      <c r="B245" s="18"/>
      <c r="C245" s="16" t="s">
        <v>16</v>
      </c>
      <c r="D245" s="19" t="s">
        <v>362</v>
      </c>
      <c r="E245" s="15"/>
      <c r="F245" s="19" t="s">
        <v>363</v>
      </c>
      <c r="G245" s="18" t="s">
        <v>188</v>
      </c>
      <c r="H245" s="47">
        <v>3</v>
      </c>
      <c r="I245" s="48">
        <v>0.80000000000000004</v>
      </c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ht="30">
      <c r="A246" s="15"/>
      <c r="B246" s="18"/>
      <c r="C246" s="16" t="s">
        <v>16</v>
      </c>
      <c r="D246" s="19" t="s">
        <v>364</v>
      </c>
      <c r="E246" s="15"/>
      <c r="F246" s="19" t="s">
        <v>74</v>
      </c>
      <c r="G246" s="18" t="s">
        <v>75</v>
      </c>
      <c r="H246" s="47">
        <v>3</v>
      </c>
      <c r="I246" s="48">
        <v>0.29999999999999999</v>
      </c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ht="90">
      <c r="A247" s="15"/>
      <c r="B247" s="18"/>
      <c r="C247" s="16" t="s">
        <v>16</v>
      </c>
      <c r="D247" s="19" t="s">
        <v>365</v>
      </c>
      <c r="E247" s="15"/>
      <c r="F247" s="19" t="s">
        <v>366</v>
      </c>
      <c r="G247" s="18" t="s">
        <v>26</v>
      </c>
      <c r="H247" s="47">
        <v>3</v>
      </c>
      <c r="I247" s="48">
        <v>0.69999999999999996</v>
      </c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ht="135">
      <c r="A248" s="15"/>
      <c r="B248" s="18"/>
      <c r="C248" s="16" t="s">
        <v>16</v>
      </c>
      <c r="D248" s="19" t="s">
        <v>367</v>
      </c>
      <c r="E248" s="15"/>
      <c r="F248" s="19" t="s">
        <v>368</v>
      </c>
      <c r="G248" s="18" t="s">
        <v>31</v>
      </c>
      <c r="H248" s="47">
        <v>3</v>
      </c>
      <c r="I248" s="48">
        <v>0.5</v>
      </c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ht="105">
      <c r="A249" s="15"/>
      <c r="B249" s="18"/>
      <c r="C249" s="16" t="s">
        <v>16</v>
      </c>
      <c r="D249" s="19" t="s">
        <v>369</v>
      </c>
      <c r="E249" s="15"/>
      <c r="F249" s="19" t="s">
        <v>370</v>
      </c>
      <c r="G249" s="18" t="s">
        <v>95</v>
      </c>
      <c r="H249" s="47">
        <v>6</v>
      </c>
      <c r="I249" s="48">
        <v>0.40000000000000002</v>
      </c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ht="90">
      <c r="A250" s="15"/>
      <c r="B250" s="18"/>
      <c r="C250" s="16" t="s">
        <v>16</v>
      </c>
      <c r="D250" s="19" t="s">
        <v>371</v>
      </c>
      <c r="E250" s="15"/>
      <c r="F250" s="19" t="s">
        <v>372</v>
      </c>
      <c r="G250" s="18" t="s">
        <v>26</v>
      </c>
      <c r="H250" s="47">
        <v>5</v>
      </c>
      <c r="I250" s="48">
        <v>0.5</v>
      </c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ht="30">
      <c r="A251" s="15"/>
      <c r="B251" s="15"/>
      <c r="C251" s="25" t="s">
        <v>59</v>
      </c>
      <c r="D251" s="26" t="s">
        <v>373</v>
      </c>
      <c r="E251" s="27"/>
      <c r="F251" s="27"/>
      <c r="G251" s="27"/>
      <c r="H251" s="25">
        <v>6</v>
      </c>
      <c r="I251" s="28">
        <v>0.29999999999999999</v>
      </c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ht="15.75">
      <c r="A252" s="15"/>
      <c r="B252" s="15"/>
      <c r="C252" s="15"/>
      <c r="D252" s="15"/>
      <c r="E252" s="16">
        <v>0</v>
      </c>
      <c r="F252" s="17" t="s">
        <v>374</v>
      </c>
      <c r="G252" s="15"/>
      <c r="H252" s="15"/>
      <c r="I252" s="29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ht="30">
      <c r="A253" s="15"/>
      <c r="B253" s="15"/>
      <c r="C253" s="15"/>
      <c r="D253" s="15"/>
      <c r="E253" s="16">
        <v>1</v>
      </c>
      <c r="F253" s="17" t="s">
        <v>375</v>
      </c>
      <c r="G253" s="15"/>
      <c r="H253" s="15"/>
      <c r="I253" s="29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ht="15.75">
      <c r="A254" s="15"/>
      <c r="B254" s="15"/>
      <c r="C254" s="15"/>
      <c r="D254" s="15"/>
      <c r="E254" s="16">
        <v>2</v>
      </c>
      <c r="F254" s="17" t="s">
        <v>376</v>
      </c>
      <c r="G254" s="15"/>
      <c r="H254" s="15"/>
      <c r="I254" s="29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ht="30">
      <c r="A255" s="15"/>
      <c r="B255" s="15"/>
      <c r="C255" s="15"/>
      <c r="D255" s="15"/>
      <c r="E255" s="16">
        <v>3</v>
      </c>
      <c r="F255" s="17" t="s">
        <v>377</v>
      </c>
      <c r="G255" s="15"/>
      <c r="H255" s="15"/>
      <c r="I255" s="29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ht="45">
      <c r="A256" s="15"/>
      <c r="B256" s="15"/>
      <c r="C256" s="25" t="s">
        <v>59</v>
      </c>
      <c r="D256" s="26" t="s">
        <v>378</v>
      </c>
      <c r="E256" s="27"/>
      <c r="F256" s="27"/>
      <c r="G256" s="27"/>
      <c r="H256" s="25">
        <v>5</v>
      </c>
      <c r="I256" s="28">
        <v>0.5</v>
      </c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ht="15.75">
      <c r="A257" s="15"/>
      <c r="B257" s="15"/>
      <c r="C257" s="15"/>
      <c r="D257" s="15"/>
      <c r="E257" s="16">
        <v>0</v>
      </c>
      <c r="F257" s="17" t="s">
        <v>379</v>
      </c>
      <c r="G257" s="15"/>
      <c r="H257" s="15"/>
      <c r="I257" s="29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ht="31.5">
      <c r="A258" s="15"/>
      <c r="B258" s="15"/>
      <c r="C258" s="15"/>
      <c r="D258" s="15"/>
      <c r="E258" s="16">
        <v>1</v>
      </c>
      <c r="F258" s="17" t="s">
        <v>380</v>
      </c>
      <c r="G258" s="15"/>
      <c r="H258" s="15"/>
      <c r="I258" s="29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ht="31.5">
      <c r="A259" s="15"/>
      <c r="B259" s="15"/>
      <c r="C259" s="15"/>
      <c r="D259" s="15"/>
      <c r="E259" s="16">
        <v>2</v>
      </c>
      <c r="F259" s="17" t="s">
        <v>381</v>
      </c>
      <c r="G259" s="15"/>
      <c r="H259" s="15"/>
      <c r="I259" s="29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ht="47.25">
      <c r="A260" s="15"/>
      <c r="B260" s="15"/>
      <c r="C260" s="15"/>
      <c r="D260" s="15"/>
      <c r="E260" s="16">
        <v>3</v>
      </c>
      <c r="F260" s="17" t="s">
        <v>382</v>
      </c>
      <c r="G260" s="15"/>
      <c r="H260" s="15"/>
      <c r="I260" s="29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ht="15.75">
      <c r="A261" s="15"/>
      <c r="B261" s="15"/>
      <c r="C261" s="25" t="s">
        <v>59</v>
      </c>
      <c r="D261" s="37" t="s">
        <v>383</v>
      </c>
      <c r="E261" s="38"/>
      <c r="F261" s="38"/>
      <c r="G261" s="38"/>
      <c r="H261" s="36">
        <v>6</v>
      </c>
      <c r="I261" s="39">
        <v>0.40000000000000002</v>
      </c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ht="31.5">
      <c r="A262" s="15"/>
      <c r="B262" s="15"/>
      <c r="C262" s="15"/>
      <c r="D262" s="15"/>
      <c r="E262" s="16">
        <v>0</v>
      </c>
      <c r="F262" s="17" t="s">
        <v>252</v>
      </c>
      <c r="G262" s="15"/>
      <c r="H262" s="15"/>
      <c r="I262" s="29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ht="31.5">
      <c r="A263" s="15"/>
      <c r="B263" s="15"/>
      <c r="C263" s="15"/>
      <c r="D263" s="15"/>
      <c r="E263" s="16">
        <v>1</v>
      </c>
      <c r="F263" s="17" t="s">
        <v>253</v>
      </c>
      <c r="G263" s="15"/>
      <c r="H263" s="15"/>
      <c r="I263" s="29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ht="31.5">
      <c r="A264" s="15"/>
      <c r="B264" s="15"/>
      <c r="C264" s="15"/>
      <c r="D264" s="15"/>
      <c r="E264" s="16">
        <v>2</v>
      </c>
      <c r="F264" s="17" t="s">
        <v>254</v>
      </c>
      <c r="G264" s="15"/>
      <c r="H264" s="15"/>
      <c r="I264" s="29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ht="47.25">
      <c r="A265" s="15"/>
      <c r="B265" s="15"/>
      <c r="C265" s="15"/>
      <c r="D265" s="15"/>
      <c r="E265" s="16">
        <v>3</v>
      </c>
      <c r="F265" s="17" t="s">
        <v>384</v>
      </c>
      <c r="G265" s="15"/>
      <c r="H265" s="15"/>
      <c r="I265" s="29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ht="31.5">
      <c r="A266" s="15"/>
      <c r="B266" s="15"/>
      <c r="C266" s="25" t="s">
        <v>59</v>
      </c>
      <c r="D266" s="26" t="s">
        <v>385</v>
      </c>
      <c r="E266" s="27"/>
      <c r="F266" s="27"/>
      <c r="G266" s="27"/>
      <c r="H266" s="25">
        <v>2</v>
      </c>
      <c r="I266" s="28">
        <v>0.5</v>
      </c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ht="31.5">
      <c r="A267" s="15"/>
      <c r="B267" s="15"/>
      <c r="C267" s="15"/>
      <c r="D267" s="15"/>
      <c r="E267" s="16">
        <v>0</v>
      </c>
      <c r="F267" s="17" t="s">
        <v>386</v>
      </c>
      <c r="G267" s="15"/>
      <c r="H267" s="15"/>
      <c r="I267" s="29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  <row r="268" ht="31.5">
      <c r="A268" s="15"/>
      <c r="B268" s="15"/>
      <c r="C268" s="15"/>
      <c r="D268" s="15"/>
      <c r="E268" s="16">
        <v>1</v>
      </c>
      <c r="F268" s="17" t="s">
        <v>387</v>
      </c>
      <c r="G268" s="15"/>
      <c r="H268" s="15"/>
      <c r="I268" s="29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</row>
    <row r="269" ht="31.5">
      <c r="A269" s="15"/>
      <c r="B269" s="15"/>
      <c r="C269" s="15"/>
      <c r="D269" s="15"/>
      <c r="E269" s="16">
        <v>2</v>
      </c>
      <c r="F269" s="17" t="s">
        <v>388</v>
      </c>
      <c r="G269" s="15"/>
      <c r="H269" s="15"/>
      <c r="I269" s="29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</row>
    <row r="270" ht="47.25">
      <c r="A270" s="15"/>
      <c r="B270" s="15"/>
      <c r="C270" s="15"/>
      <c r="D270" s="15"/>
      <c r="E270" s="16">
        <v>3</v>
      </c>
      <c r="F270" s="17" t="s">
        <v>389</v>
      </c>
      <c r="G270" s="15"/>
      <c r="H270" s="15"/>
      <c r="I270" s="29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</row>
    <row r="271" ht="31.5">
      <c r="A271" s="15"/>
      <c r="B271" s="15"/>
      <c r="C271" s="25" t="s">
        <v>59</v>
      </c>
      <c r="D271" s="26" t="s">
        <v>390</v>
      </c>
      <c r="E271" s="27"/>
      <c r="F271" s="27"/>
      <c r="G271" s="27"/>
      <c r="H271" s="25">
        <v>6</v>
      </c>
      <c r="I271" s="28">
        <v>0.29999999999999999</v>
      </c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</row>
    <row r="272" ht="31.5">
      <c r="A272" s="15"/>
      <c r="B272" s="15"/>
      <c r="C272" s="15"/>
      <c r="D272" s="15"/>
      <c r="E272" s="16">
        <v>0</v>
      </c>
      <c r="F272" s="17" t="s">
        <v>391</v>
      </c>
      <c r="G272" s="15"/>
      <c r="H272" s="15"/>
      <c r="I272" s="29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ht="31.5">
      <c r="A273" s="15"/>
      <c r="B273" s="15"/>
      <c r="C273" s="15"/>
      <c r="D273" s="15"/>
      <c r="E273" s="16">
        <v>1</v>
      </c>
      <c r="F273" s="17" t="s">
        <v>392</v>
      </c>
      <c r="G273" s="15"/>
      <c r="H273" s="15"/>
      <c r="I273" s="29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ht="31.5">
      <c r="A274" s="15"/>
      <c r="B274" s="15"/>
      <c r="C274" s="15"/>
      <c r="D274" s="15"/>
      <c r="E274" s="16">
        <v>2</v>
      </c>
      <c r="F274" s="17" t="s">
        <v>393</v>
      </c>
      <c r="G274" s="15"/>
      <c r="H274" s="15"/>
      <c r="I274" s="29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</row>
    <row r="275" ht="63">
      <c r="A275" s="15"/>
      <c r="B275" s="15"/>
      <c r="C275" s="15"/>
      <c r="D275" s="15"/>
      <c r="E275" s="16">
        <v>3</v>
      </c>
      <c r="F275" s="17" t="s">
        <v>394</v>
      </c>
      <c r="G275" s="15"/>
      <c r="H275" s="15"/>
      <c r="I275" s="29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</row>
    <row r="276" ht="31.5">
      <c r="A276" s="16">
        <v>3</v>
      </c>
      <c r="B276" s="17" t="s">
        <v>395</v>
      </c>
      <c r="C276" s="15"/>
      <c r="D276" s="15"/>
      <c r="E276" s="15"/>
      <c r="F276" s="15"/>
      <c r="G276" s="15"/>
      <c r="H276" s="15"/>
      <c r="I276" s="29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</row>
    <row r="277" ht="15.75">
      <c r="A277" s="15"/>
      <c r="B277" s="15"/>
      <c r="C277" s="25" t="s">
        <v>59</v>
      </c>
      <c r="D277" s="26" t="s">
        <v>396</v>
      </c>
      <c r="E277" s="27"/>
      <c r="F277" s="27"/>
      <c r="G277" s="27"/>
      <c r="H277" s="25">
        <v>2</v>
      </c>
      <c r="I277" s="28">
        <v>0.5</v>
      </c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ht="15.75">
      <c r="A278" s="15"/>
      <c r="B278" s="15"/>
      <c r="C278" s="15"/>
      <c r="D278" s="15"/>
      <c r="E278" s="16">
        <v>0</v>
      </c>
      <c r="F278" s="17" t="s">
        <v>397</v>
      </c>
      <c r="G278" s="15"/>
      <c r="H278" s="15"/>
      <c r="I278" s="29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ht="15.75">
      <c r="A279" s="15"/>
      <c r="B279" s="15"/>
      <c r="C279" s="15"/>
      <c r="D279" s="15"/>
      <c r="E279" s="16">
        <v>1</v>
      </c>
      <c r="F279" s="17" t="s">
        <v>398</v>
      </c>
      <c r="G279" s="15"/>
      <c r="H279" s="15"/>
      <c r="I279" s="29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</row>
    <row r="280" ht="31.5">
      <c r="A280" s="15"/>
      <c r="B280" s="15"/>
      <c r="C280" s="15"/>
      <c r="D280" s="15"/>
      <c r="E280" s="16">
        <v>2</v>
      </c>
      <c r="F280" s="17" t="s">
        <v>399</v>
      </c>
      <c r="G280" s="15"/>
      <c r="H280" s="15"/>
      <c r="I280" s="29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</row>
    <row r="281" ht="47.25">
      <c r="A281" s="15"/>
      <c r="B281" s="15"/>
      <c r="C281" s="15"/>
      <c r="D281" s="15"/>
      <c r="E281" s="16">
        <v>3</v>
      </c>
      <c r="F281" s="17" t="s">
        <v>400</v>
      </c>
      <c r="G281" s="15"/>
      <c r="H281" s="15"/>
      <c r="I281" s="29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</row>
    <row r="282" ht="15.75">
      <c r="A282" s="15"/>
      <c r="B282" s="15"/>
      <c r="C282" s="25" t="s">
        <v>59</v>
      </c>
      <c r="D282" s="26" t="s">
        <v>401</v>
      </c>
      <c r="E282" s="27"/>
      <c r="F282" s="27"/>
      <c r="G282" s="27"/>
      <c r="H282" s="25">
        <v>2</v>
      </c>
      <c r="I282" s="28">
        <v>0.5</v>
      </c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</row>
    <row r="283" ht="15.75">
      <c r="A283" s="15"/>
      <c r="B283" s="15"/>
      <c r="C283" s="15"/>
      <c r="D283" s="15"/>
      <c r="E283" s="16">
        <v>0</v>
      </c>
      <c r="F283" s="17" t="s">
        <v>402</v>
      </c>
      <c r="G283" s="15"/>
      <c r="H283" s="15"/>
      <c r="I283" s="29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</row>
    <row r="284" ht="15.75">
      <c r="A284" s="15"/>
      <c r="B284" s="15"/>
      <c r="C284" s="15"/>
      <c r="D284" s="15"/>
      <c r="E284" s="16">
        <v>1</v>
      </c>
      <c r="F284" s="17" t="s">
        <v>403</v>
      </c>
      <c r="G284" s="15"/>
      <c r="H284" s="15"/>
      <c r="I284" s="29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</row>
    <row r="285" ht="47.25">
      <c r="A285" s="15"/>
      <c r="B285" s="15"/>
      <c r="C285" s="15"/>
      <c r="D285" s="15"/>
      <c r="E285" s="16">
        <v>2</v>
      </c>
      <c r="F285" s="17" t="s">
        <v>404</v>
      </c>
      <c r="G285" s="15"/>
      <c r="H285" s="15"/>
      <c r="I285" s="29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</row>
    <row r="286" ht="47.25">
      <c r="A286" s="15"/>
      <c r="B286" s="15"/>
      <c r="C286" s="15"/>
      <c r="D286" s="15"/>
      <c r="E286" s="16">
        <v>3</v>
      </c>
      <c r="F286" s="17" t="s">
        <v>405</v>
      </c>
      <c r="G286" s="15"/>
      <c r="H286" s="15"/>
      <c r="I286" s="29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</row>
    <row r="287" ht="15.75">
      <c r="A287" s="15"/>
      <c r="B287" s="15"/>
      <c r="C287" s="25" t="s">
        <v>59</v>
      </c>
      <c r="D287" s="26" t="s">
        <v>406</v>
      </c>
      <c r="E287" s="27"/>
      <c r="F287" s="27"/>
      <c r="G287" s="27"/>
      <c r="H287" s="25">
        <v>2</v>
      </c>
      <c r="I287" s="28">
        <v>0.5</v>
      </c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</row>
    <row r="288" ht="15.75">
      <c r="A288" s="15"/>
      <c r="B288" s="15"/>
      <c r="C288" s="15"/>
      <c r="D288" s="15"/>
      <c r="E288" s="16">
        <v>0</v>
      </c>
      <c r="F288" s="17" t="s">
        <v>265</v>
      </c>
      <c r="G288" s="15"/>
      <c r="H288" s="15"/>
      <c r="I288" s="29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</row>
    <row r="289" ht="47.25">
      <c r="A289" s="15"/>
      <c r="B289" s="15"/>
      <c r="C289" s="15"/>
      <c r="D289" s="15"/>
      <c r="E289" s="16">
        <v>1</v>
      </c>
      <c r="F289" s="17" t="s">
        <v>266</v>
      </c>
      <c r="G289" s="15"/>
      <c r="H289" s="15"/>
      <c r="I289" s="29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</row>
    <row r="290" ht="47.25">
      <c r="A290" s="15"/>
      <c r="B290" s="15"/>
      <c r="C290" s="15"/>
      <c r="D290" s="15"/>
      <c r="E290" s="16">
        <v>2</v>
      </c>
      <c r="F290" s="17" t="s">
        <v>267</v>
      </c>
      <c r="G290" s="15"/>
      <c r="H290" s="15"/>
      <c r="I290" s="29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</row>
    <row r="291" ht="63">
      <c r="A291" s="15"/>
      <c r="B291" s="15"/>
      <c r="C291" s="15"/>
      <c r="D291" s="15"/>
      <c r="E291" s="16">
        <v>3</v>
      </c>
      <c r="F291" s="17" t="s">
        <v>407</v>
      </c>
      <c r="G291" s="15"/>
      <c r="H291" s="15"/>
      <c r="I291" s="29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</row>
    <row r="292" ht="37.5" customHeight="1">
      <c r="A292" s="41" t="s">
        <v>408</v>
      </c>
      <c r="B292" s="42" t="s">
        <v>409</v>
      </c>
      <c r="C292" s="49"/>
      <c r="D292" s="49"/>
      <c r="E292" s="43"/>
      <c r="F292" s="43"/>
      <c r="G292" s="43"/>
      <c r="H292" s="43"/>
      <c r="I292" s="50">
        <f>SUM(I294:I391)</f>
        <v>17.999999999999996</v>
      </c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</row>
    <row r="293" ht="15.75">
      <c r="A293" s="16">
        <v>1</v>
      </c>
      <c r="B293" s="19" t="s">
        <v>410</v>
      </c>
      <c r="C293" s="15"/>
      <c r="D293" s="15"/>
      <c r="E293" s="15"/>
      <c r="F293" s="15"/>
      <c r="G293" s="15"/>
      <c r="H293" s="15"/>
      <c r="I293" s="29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</row>
    <row r="294" ht="31.5">
      <c r="A294" s="15"/>
      <c r="B294" s="18"/>
      <c r="C294" s="16" t="s">
        <v>16</v>
      </c>
      <c r="D294" s="19" t="s">
        <v>411</v>
      </c>
      <c r="E294" s="15"/>
      <c r="F294" s="17" t="s">
        <v>74</v>
      </c>
      <c r="G294" s="19" t="s">
        <v>75</v>
      </c>
      <c r="H294" s="16">
        <v>4</v>
      </c>
      <c r="I294" s="35">
        <v>0.90000000000000002</v>
      </c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</row>
    <row r="295" ht="94.5">
      <c r="A295" s="15"/>
      <c r="B295" s="18"/>
      <c r="C295" s="16" t="s">
        <v>16</v>
      </c>
      <c r="D295" s="19" t="s">
        <v>412</v>
      </c>
      <c r="E295" s="15"/>
      <c r="F295" s="23" t="s">
        <v>413</v>
      </c>
      <c r="G295" s="19" t="s">
        <v>87</v>
      </c>
      <c r="H295" s="20">
        <v>4</v>
      </c>
      <c r="I295" s="35">
        <v>0.5</v>
      </c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</row>
    <row r="296" ht="78.75">
      <c r="A296" s="15"/>
      <c r="B296" s="18"/>
      <c r="C296" s="16" t="s">
        <v>16</v>
      </c>
      <c r="D296" s="19" t="s">
        <v>414</v>
      </c>
      <c r="E296" s="15"/>
      <c r="F296" s="17" t="s">
        <v>415</v>
      </c>
      <c r="G296" s="19" t="s">
        <v>106</v>
      </c>
      <c r="H296" s="16">
        <v>5</v>
      </c>
      <c r="I296" s="35">
        <v>0.29999999999999999</v>
      </c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</row>
    <row r="297" ht="31.5">
      <c r="A297" s="15"/>
      <c r="B297" s="18"/>
      <c r="C297" s="16" t="s">
        <v>16</v>
      </c>
      <c r="D297" s="19" t="s">
        <v>416</v>
      </c>
      <c r="E297" s="15"/>
      <c r="F297" s="19" t="s">
        <v>74</v>
      </c>
      <c r="G297" s="19" t="s">
        <v>75</v>
      </c>
      <c r="H297" s="20">
        <v>5</v>
      </c>
      <c r="I297" s="21">
        <v>0.40000000000000002</v>
      </c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</row>
    <row r="298" ht="47.25">
      <c r="A298" s="15"/>
      <c r="B298" s="18"/>
      <c r="C298" s="16" t="s">
        <v>16</v>
      </c>
      <c r="D298" s="19" t="s">
        <v>417</v>
      </c>
      <c r="E298" s="15"/>
      <c r="F298" s="17" t="s">
        <v>418</v>
      </c>
      <c r="G298" s="19" t="s">
        <v>106</v>
      </c>
      <c r="H298" s="16">
        <v>3</v>
      </c>
      <c r="I298" s="35">
        <v>0.20000000000000001</v>
      </c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</row>
    <row r="299" ht="94.5">
      <c r="A299" s="15"/>
      <c r="B299" s="18"/>
      <c r="C299" s="16" t="s">
        <v>16</v>
      </c>
      <c r="D299" s="19" t="s">
        <v>419</v>
      </c>
      <c r="E299" s="15"/>
      <c r="F299" s="17" t="s">
        <v>420</v>
      </c>
      <c r="G299" s="19" t="s">
        <v>188</v>
      </c>
      <c r="H299" s="16">
        <v>3</v>
      </c>
      <c r="I299" s="35">
        <v>0.40000000000000002</v>
      </c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</row>
    <row r="300" ht="110.25">
      <c r="A300" s="15"/>
      <c r="B300" s="18"/>
      <c r="C300" s="16" t="s">
        <v>16</v>
      </c>
      <c r="D300" s="19" t="s">
        <v>421</v>
      </c>
      <c r="E300" s="15"/>
      <c r="F300" s="19" t="s">
        <v>422</v>
      </c>
      <c r="G300" s="19" t="s">
        <v>188</v>
      </c>
      <c r="H300" s="20">
        <v>3</v>
      </c>
      <c r="I300" s="35">
        <v>0.40000000000000002</v>
      </c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</row>
    <row r="301" ht="63">
      <c r="A301" s="15"/>
      <c r="B301" s="18"/>
      <c r="C301" s="16" t="s">
        <v>16</v>
      </c>
      <c r="D301" s="19" t="s">
        <v>423</v>
      </c>
      <c r="E301" s="15"/>
      <c r="F301" s="17" t="s">
        <v>424</v>
      </c>
      <c r="G301" s="19" t="s">
        <v>87</v>
      </c>
      <c r="H301" s="16">
        <v>3</v>
      </c>
      <c r="I301" s="35">
        <v>0.29999999999999999</v>
      </c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</row>
    <row r="302" ht="31.5">
      <c r="A302" s="15"/>
      <c r="B302" s="18"/>
      <c r="C302" s="16" t="s">
        <v>16</v>
      </c>
      <c r="D302" s="19" t="s">
        <v>425</v>
      </c>
      <c r="E302" s="15"/>
      <c r="F302" s="17" t="s">
        <v>74</v>
      </c>
      <c r="G302" s="19" t="s">
        <v>75</v>
      </c>
      <c r="H302" s="16">
        <v>1</v>
      </c>
      <c r="I302" s="35">
        <v>0.20000000000000001</v>
      </c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</row>
    <row r="303" ht="94.5">
      <c r="A303" s="15"/>
      <c r="B303" s="18"/>
      <c r="C303" s="16" t="s">
        <v>16</v>
      </c>
      <c r="D303" s="19" t="s">
        <v>426</v>
      </c>
      <c r="E303" s="15"/>
      <c r="F303" s="19" t="s">
        <v>427</v>
      </c>
      <c r="G303" s="19" t="s">
        <v>92</v>
      </c>
      <c r="H303" s="16">
        <v>1</v>
      </c>
      <c r="I303" s="35">
        <v>0.29999999999999999</v>
      </c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</row>
    <row r="304" ht="94.5">
      <c r="A304" s="15"/>
      <c r="B304" s="18"/>
      <c r="C304" s="16" t="s">
        <v>16</v>
      </c>
      <c r="D304" s="19" t="s">
        <v>428</v>
      </c>
      <c r="E304" s="15"/>
      <c r="F304" s="19" t="s">
        <v>429</v>
      </c>
      <c r="G304" s="19" t="s">
        <v>92</v>
      </c>
      <c r="H304" s="16">
        <v>1</v>
      </c>
      <c r="I304" s="45">
        <v>0.29999999999999999</v>
      </c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</row>
    <row r="305" ht="31.5">
      <c r="A305" s="15"/>
      <c r="B305" s="18"/>
      <c r="C305" s="16" t="s">
        <v>16</v>
      </c>
      <c r="D305" s="19" t="s">
        <v>430</v>
      </c>
      <c r="E305" s="15"/>
      <c r="F305" s="17" t="s">
        <v>74</v>
      </c>
      <c r="G305" s="19" t="s">
        <v>75</v>
      </c>
      <c r="H305" s="16">
        <v>5</v>
      </c>
      <c r="I305" s="45">
        <v>0.20000000000000001</v>
      </c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</row>
    <row r="306" ht="31.5">
      <c r="A306" s="15"/>
      <c r="B306" s="18"/>
      <c r="C306" s="16" t="s">
        <v>16</v>
      </c>
      <c r="D306" s="19" t="s">
        <v>431</v>
      </c>
      <c r="E306" s="15"/>
      <c r="F306" s="17" t="s">
        <v>74</v>
      </c>
      <c r="G306" s="19" t="s">
        <v>75</v>
      </c>
      <c r="H306" s="16">
        <v>5</v>
      </c>
      <c r="I306" s="35">
        <v>0.29999999999999999</v>
      </c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</row>
    <row r="307" ht="173.25">
      <c r="A307" s="15"/>
      <c r="B307" s="18"/>
      <c r="C307" s="16" t="s">
        <v>16</v>
      </c>
      <c r="D307" s="19" t="s">
        <v>432</v>
      </c>
      <c r="E307" s="18"/>
      <c r="F307" s="17" t="s">
        <v>433</v>
      </c>
      <c r="G307" s="19" t="s">
        <v>188</v>
      </c>
      <c r="H307" s="20">
        <v>5</v>
      </c>
      <c r="I307" s="21">
        <v>0.40000000000000002</v>
      </c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</row>
    <row r="308" ht="94.5">
      <c r="A308" s="15"/>
      <c r="B308" s="18"/>
      <c r="C308" s="16" t="s">
        <v>16</v>
      </c>
      <c r="D308" s="19" t="s">
        <v>434</v>
      </c>
      <c r="E308" s="18"/>
      <c r="F308" s="17" t="s">
        <v>435</v>
      </c>
      <c r="G308" s="19" t="s">
        <v>106</v>
      </c>
      <c r="H308" s="20">
        <v>5</v>
      </c>
      <c r="I308" s="21">
        <v>0.29999999999999999</v>
      </c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</row>
    <row r="309" ht="15.75">
      <c r="A309" s="15"/>
      <c r="B309" s="18"/>
      <c r="C309" s="16" t="s">
        <v>16</v>
      </c>
      <c r="D309" s="19" t="s">
        <v>436</v>
      </c>
      <c r="E309" s="18"/>
      <c r="F309" s="17" t="s">
        <v>74</v>
      </c>
      <c r="G309" s="19" t="s">
        <v>75</v>
      </c>
      <c r="H309" s="20">
        <v>5</v>
      </c>
      <c r="I309" s="21">
        <v>0.20000000000000001</v>
      </c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</row>
    <row r="310" ht="31.5">
      <c r="A310" s="15"/>
      <c r="B310" s="18"/>
      <c r="C310" s="46" t="s">
        <v>59</v>
      </c>
      <c r="D310" s="51" t="s">
        <v>437</v>
      </c>
      <c r="E310" s="52"/>
      <c r="F310" s="52"/>
      <c r="G310" s="52"/>
      <c r="H310" s="46">
        <v>1</v>
      </c>
      <c r="I310" s="53">
        <v>0.40000000000000002</v>
      </c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</row>
    <row r="311" ht="15.75">
      <c r="A311" s="15"/>
      <c r="B311" s="18"/>
      <c r="C311" s="15"/>
      <c r="D311" s="15"/>
      <c r="E311" s="16">
        <v>0</v>
      </c>
      <c r="F311" s="17" t="s">
        <v>438</v>
      </c>
      <c r="G311" s="15"/>
      <c r="H311" s="15"/>
      <c r="I311" s="29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</row>
    <row r="312" ht="15.75">
      <c r="A312" s="15"/>
      <c r="B312" s="18"/>
      <c r="C312" s="15"/>
      <c r="D312" s="15"/>
      <c r="E312" s="16">
        <v>1</v>
      </c>
      <c r="F312" s="17" t="s">
        <v>439</v>
      </c>
      <c r="G312" s="15"/>
      <c r="H312" s="15"/>
      <c r="I312" s="29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</row>
    <row r="313" ht="31.5">
      <c r="A313" s="15"/>
      <c r="B313" s="18"/>
      <c r="C313" s="15"/>
      <c r="D313" s="15"/>
      <c r="E313" s="16">
        <v>2</v>
      </c>
      <c r="F313" s="17" t="s">
        <v>440</v>
      </c>
      <c r="G313" s="15"/>
      <c r="H313" s="15"/>
      <c r="I313" s="29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</row>
    <row r="314" ht="31.5">
      <c r="A314" s="15"/>
      <c r="B314" s="18"/>
      <c r="C314" s="15"/>
      <c r="D314" s="15"/>
      <c r="E314" s="16">
        <v>3</v>
      </c>
      <c r="F314" s="17" t="s">
        <v>441</v>
      </c>
      <c r="G314" s="15"/>
      <c r="H314" s="15"/>
      <c r="I314" s="29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</row>
    <row r="315" ht="31.5">
      <c r="A315" s="15"/>
      <c r="B315" s="18"/>
      <c r="C315" s="46" t="s">
        <v>59</v>
      </c>
      <c r="D315" s="51" t="s">
        <v>442</v>
      </c>
      <c r="E315" s="52"/>
      <c r="F315" s="52"/>
      <c r="G315" s="52"/>
      <c r="H315" s="46">
        <v>1</v>
      </c>
      <c r="I315" s="53">
        <v>0.40000000000000002</v>
      </c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</row>
    <row r="316" ht="15.75">
      <c r="A316" s="15"/>
      <c r="B316" s="18"/>
      <c r="C316" s="15"/>
      <c r="D316" s="15"/>
      <c r="E316" s="16">
        <v>0</v>
      </c>
      <c r="F316" s="17" t="s">
        <v>438</v>
      </c>
      <c r="G316" s="15"/>
      <c r="H316" s="15"/>
      <c r="I316" s="29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</row>
    <row r="317" ht="15.75">
      <c r="A317" s="15"/>
      <c r="B317" s="18"/>
      <c r="C317" s="15"/>
      <c r="D317" s="15"/>
      <c r="E317" s="16">
        <v>1</v>
      </c>
      <c r="F317" s="17" t="s">
        <v>443</v>
      </c>
      <c r="G317" s="15"/>
      <c r="H317" s="15"/>
      <c r="I317" s="29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</row>
    <row r="318" ht="31.5">
      <c r="A318" s="15"/>
      <c r="B318" s="18"/>
      <c r="C318" s="15"/>
      <c r="D318" s="15"/>
      <c r="E318" s="16">
        <v>2</v>
      </c>
      <c r="F318" s="17" t="s">
        <v>444</v>
      </c>
      <c r="G318" s="15"/>
      <c r="H318" s="15"/>
      <c r="I318" s="29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</row>
    <row r="319" ht="63">
      <c r="A319" s="15"/>
      <c r="B319" s="18"/>
      <c r="C319" s="15"/>
      <c r="D319" s="15"/>
      <c r="E319" s="16">
        <v>3</v>
      </c>
      <c r="F319" s="17" t="s">
        <v>445</v>
      </c>
      <c r="G319" s="15"/>
      <c r="H319" s="15"/>
      <c r="I319" s="29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</row>
    <row r="320" ht="15.75">
      <c r="A320" s="15"/>
      <c r="B320" s="18"/>
      <c r="C320" s="46" t="s">
        <v>59</v>
      </c>
      <c r="D320" s="51" t="s">
        <v>446</v>
      </c>
      <c r="E320" s="52"/>
      <c r="F320" s="52"/>
      <c r="G320" s="52"/>
      <c r="H320" s="46">
        <v>1</v>
      </c>
      <c r="I320" s="53">
        <v>0.29999999999999999</v>
      </c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</row>
    <row r="321" ht="15.75">
      <c r="A321" s="15"/>
      <c r="B321" s="18"/>
      <c r="C321" s="15"/>
      <c r="D321" s="15"/>
      <c r="E321" s="16">
        <v>0</v>
      </c>
      <c r="F321" s="17" t="s">
        <v>447</v>
      </c>
      <c r="G321" s="15"/>
      <c r="H321" s="15"/>
      <c r="I321" s="29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</row>
    <row r="322" ht="31.5">
      <c r="A322" s="15"/>
      <c r="B322" s="18"/>
      <c r="C322" s="15"/>
      <c r="D322" s="15"/>
      <c r="E322" s="16">
        <v>1</v>
      </c>
      <c r="F322" s="17" t="s">
        <v>448</v>
      </c>
      <c r="G322" s="15"/>
      <c r="H322" s="15"/>
      <c r="I322" s="29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</row>
    <row r="323" ht="63">
      <c r="A323" s="15"/>
      <c r="B323" s="18"/>
      <c r="C323" s="15"/>
      <c r="D323" s="15"/>
      <c r="E323" s="16">
        <v>2</v>
      </c>
      <c r="F323" s="17" t="s">
        <v>449</v>
      </c>
      <c r="G323" s="15"/>
      <c r="H323" s="15"/>
      <c r="I323" s="29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ht="110.25">
      <c r="A324" s="15"/>
      <c r="B324" s="18"/>
      <c r="C324" s="15"/>
      <c r="D324" s="15"/>
      <c r="E324" s="16">
        <v>3</v>
      </c>
      <c r="F324" s="17" t="s">
        <v>450</v>
      </c>
      <c r="G324" s="15"/>
      <c r="H324" s="15"/>
      <c r="I324" s="29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ht="15.75">
      <c r="A325" s="15"/>
      <c r="B325" s="18"/>
      <c r="C325" s="46" t="s">
        <v>59</v>
      </c>
      <c r="D325" s="51" t="s">
        <v>451</v>
      </c>
      <c r="E325" s="52"/>
      <c r="F325" s="52"/>
      <c r="G325" s="52"/>
      <c r="H325" s="46">
        <v>1</v>
      </c>
      <c r="I325" s="53">
        <v>0.40000000000000002</v>
      </c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ht="15.75">
      <c r="A326" s="15"/>
      <c r="B326" s="18"/>
      <c r="C326" s="15"/>
      <c r="D326" s="15"/>
      <c r="E326" s="16">
        <v>0</v>
      </c>
      <c r="F326" s="17" t="s">
        <v>452</v>
      </c>
      <c r="G326" s="15"/>
      <c r="H326" s="15"/>
      <c r="I326" s="29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ht="47.25">
      <c r="A327" s="15"/>
      <c r="B327" s="18"/>
      <c r="C327" s="15"/>
      <c r="D327" s="15"/>
      <c r="E327" s="16">
        <v>1</v>
      </c>
      <c r="F327" s="17" t="s">
        <v>453</v>
      </c>
      <c r="G327" s="15"/>
      <c r="H327" s="15"/>
      <c r="I327" s="29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ht="47.25">
      <c r="A328" s="15"/>
      <c r="B328" s="18"/>
      <c r="C328" s="15"/>
      <c r="D328" s="15"/>
      <c r="E328" s="16">
        <v>2</v>
      </c>
      <c r="F328" s="17" t="s">
        <v>454</v>
      </c>
      <c r="G328" s="15"/>
      <c r="H328" s="15"/>
      <c r="I328" s="29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ht="78.75">
      <c r="A329" s="15"/>
      <c r="B329" s="18"/>
      <c r="C329" s="15"/>
      <c r="D329" s="15"/>
      <c r="E329" s="16">
        <v>3</v>
      </c>
      <c r="F329" s="17" t="s">
        <v>455</v>
      </c>
      <c r="G329" s="15"/>
      <c r="H329" s="15"/>
      <c r="I329" s="29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ht="15.75">
      <c r="A330" s="15"/>
      <c r="B330" s="18"/>
      <c r="C330" s="46" t="s">
        <v>59</v>
      </c>
      <c r="D330" s="51" t="s">
        <v>456</v>
      </c>
      <c r="E330" s="52"/>
      <c r="F330" s="52"/>
      <c r="G330" s="52"/>
      <c r="H330" s="46">
        <v>5</v>
      </c>
      <c r="I330" s="53">
        <v>0.29999999999999999</v>
      </c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ht="15.75">
      <c r="A331" s="15"/>
      <c r="B331" s="18"/>
      <c r="C331" s="18"/>
      <c r="D331" s="18"/>
      <c r="E331" s="16">
        <v>0</v>
      </c>
      <c r="F331" s="19" t="s">
        <v>457</v>
      </c>
      <c r="G331" s="18"/>
      <c r="H331" s="18"/>
      <c r="I331" s="34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ht="15.75">
      <c r="A332" s="15"/>
      <c r="B332" s="18"/>
      <c r="C332" s="18"/>
      <c r="D332" s="18"/>
      <c r="E332" s="16">
        <v>1</v>
      </c>
      <c r="F332" s="19" t="s">
        <v>458</v>
      </c>
      <c r="G332" s="18"/>
      <c r="H332" s="18"/>
      <c r="I332" s="34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ht="31.5">
      <c r="A333" s="15"/>
      <c r="B333" s="18"/>
      <c r="C333" s="18"/>
      <c r="D333" s="18"/>
      <c r="E333" s="16">
        <v>2</v>
      </c>
      <c r="F333" s="19" t="s">
        <v>459</v>
      </c>
      <c r="G333" s="18"/>
      <c r="H333" s="18"/>
      <c r="I333" s="34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ht="63">
      <c r="A334" s="15"/>
      <c r="B334" s="18"/>
      <c r="C334" s="18"/>
      <c r="D334" s="18"/>
      <c r="E334" s="16">
        <v>3</v>
      </c>
      <c r="F334" s="19" t="s">
        <v>460</v>
      </c>
      <c r="G334" s="18"/>
      <c r="H334" s="18"/>
      <c r="I334" s="34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ht="15.75">
      <c r="A335" s="15"/>
      <c r="B335" s="18"/>
      <c r="C335" s="46" t="s">
        <v>59</v>
      </c>
      <c r="D335" s="51" t="s">
        <v>461</v>
      </c>
      <c r="E335" s="52"/>
      <c r="F335" s="52"/>
      <c r="G335" s="52"/>
      <c r="H335" s="46">
        <v>5</v>
      </c>
      <c r="I335" s="53">
        <v>0.29999999999999999</v>
      </c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ht="15.75">
      <c r="A336" s="15"/>
      <c r="B336" s="18"/>
      <c r="C336" s="15"/>
      <c r="D336" s="15"/>
      <c r="E336" s="16">
        <v>0</v>
      </c>
      <c r="F336" s="17" t="s">
        <v>462</v>
      </c>
      <c r="G336" s="15"/>
      <c r="H336" s="15"/>
      <c r="I336" s="29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ht="31.5">
      <c r="A337" s="15"/>
      <c r="B337" s="18"/>
      <c r="C337" s="15"/>
      <c r="D337" s="15"/>
      <c r="E337" s="16">
        <v>1</v>
      </c>
      <c r="F337" s="17" t="s">
        <v>463</v>
      </c>
      <c r="G337" s="15"/>
      <c r="H337" s="15"/>
      <c r="I337" s="29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ht="31.5">
      <c r="A338" s="15"/>
      <c r="B338" s="18"/>
      <c r="C338" s="15"/>
      <c r="D338" s="15"/>
      <c r="E338" s="16">
        <v>2</v>
      </c>
      <c r="F338" s="17" t="s">
        <v>464</v>
      </c>
      <c r="G338" s="15"/>
      <c r="H338" s="15"/>
      <c r="I338" s="29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ht="47.25">
      <c r="A339" s="15"/>
      <c r="B339" s="18"/>
      <c r="C339" s="15"/>
      <c r="D339" s="15"/>
      <c r="E339" s="16">
        <v>3</v>
      </c>
      <c r="F339" s="17" t="s">
        <v>465</v>
      </c>
      <c r="G339" s="15"/>
      <c r="H339" s="15"/>
      <c r="I339" s="29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ht="47.25">
      <c r="A340" s="16">
        <v>2</v>
      </c>
      <c r="B340" s="19" t="s">
        <v>466</v>
      </c>
      <c r="C340" s="15"/>
      <c r="D340" s="15"/>
      <c r="E340" s="15"/>
      <c r="F340" s="15"/>
      <c r="G340" s="15"/>
      <c r="H340" s="15"/>
      <c r="I340" s="29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ht="31.5">
      <c r="A341" s="15"/>
      <c r="B341" s="18"/>
      <c r="C341" s="16" t="s">
        <v>16</v>
      </c>
      <c r="D341" s="19" t="s">
        <v>416</v>
      </c>
      <c r="E341" s="15"/>
      <c r="F341" s="17" t="s">
        <v>74</v>
      </c>
      <c r="G341" s="19" t="s">
        <v>75</v>
      </c>
      <c r="H341" s="16">
        <v>5</v>
      </c>
      <c r="I341" s="35">
        <v>0.20000000000000001</v>
      </c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ht="63">
      <c r="A342" s="15"/>
      <c r="B342" s="18"/>
      <c r="C342" s="16" t="s">
        <v>16</v>
      </c>
      <c r="D342" s="19" t="s">
        <v>467</v>
      </c>
      <c r="E342" s="15"/>
      <c r="F342" s="17" t="s">
        <v>468</v>
      </c>
      <c r="G342" s="19" t="s">
        <v>106</v>
      </c>
      <c r="H342" s="16">
        <v>3</v>
      </c>
      <c r="I342" s="48">
        <v>0.25</v>
      </c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ht="63">
      <c r="A343" s="15"/>
      <c r="B343" s="18"/>
      <c r="C343" s="16" t="s">
        <v>16</v>
      </c>
      <c r="D343" s="19" t="s">
        <v>469</v>
      </c>
      <c r="E343" s="15"/>
      <c r="F343" s="17" t="s">
        <v>470</v>
      </c>
      <c r="G343" s="19" t="s">
        <v>106</v>
      </c>
      <c r="H343" s="16">
        <v>3</v>
      </c>
      <c r="I343" s="48">
        <v>0.25</v>
      </c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ht="47.25">
      <c r="A344" s="15"/>
      <c r="B344" s="18"/>
      <c r="C344" s="16" t="s">
        <v>16</v>
      </c>
      <c r="D344" s="19" t="s">
        <v>471</v>
      </c>
      <c r="E344" s="15"/>
      <c r="F344" s="17" t="s">
        <v>74</v>
      </c>
      <c r="G344" s="19" t="s">
        <v>75</v>
      </c>
      <c r="H344" s="16">
        <v>3</v>
      </c>
      <c r="I344" s="48">
        <v>0.25</v>
      </c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ht="31.5">
      <c r="A345" s="15"/>
      <c r="B345" s="18"/>
      <c r="C345" s="16" t="s">
        <v>16</v>
      </c>
      <c r="D345" s="19" t="s">
        <v>472</v>
      </c>
      <c r="E345" s="15"/>
      <c r="F345" s="17" t="s">
        <v>74</v>
      </c>
      <c r="G345" s="19" t="s">
        <v>75</v>
      </c>
      <c r="H345" s="16">
        <v>3</v>
      </c>
      <c r="I345" s="48">
        <v>0.25</v>
      </c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ht="110.25">
      <c r="A346" s="15"/>
      <c r="B346" s="18"/>
      <c r="C346" s="16" t="s">
        <v>16</v>
      </c>
      <c r="D346" s="19" t="s">
        <v>473</v>
      </c>
      <c r="E346" s="15"/>
      <c r="F346" s="17" t="s">
        <v>474</v>
      </c>
      <c r="G346" s="19" t="s">
        <v>106</v>
      </c>
      <c r="H346" s="16">
        <v>3</v>
      </c>
      <c r="I346" s="48">
        <v>0.25</v>
      </c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ht="47.25">
      <c r="A347" s="15"/>
      <c r="B347" s="18"/>
      <c r="C347" s="16" t="s">
        <v>16</v>
      </c>
      <c r="D347" s="19" t="s">
        <v>475</v>
      </c>
      <c r="E347" s="15"/>
      <c r="F347" s="17" t="s">
        <v>74</v>
      </c>
      <c r="G347" s="19" t="s">
        <v>75</v>
      </c>
      <c r="H347" s="16">
        <v>6</v>
      </c>
      <c r="I347" s="45">
        <v>0.25</v>
      </c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ht="47.25">
      <c r="A348" s="15"/>
      <c r="B348" s="18"/>
      <c r="C348" s="16" t="s">
        <v>16</v>
      </c>
      <c r="D348" s="19" t="s">
        <v>476</v>
      </c>
      <c r="E348" s="15"/>
      <c r="F348" s="17" t="s">
        <v>74</v>
      </c>
      <c r="G348" s="19" t="s">
        <v>75</v>
      </c>
      <c r="H348" s="16">
        <v>5</v>
      </c>
      <c r="I348" s="45">
        <v>0.25</v>
      </c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ht="31.5">
      <c r="A349" s="15"/>
      <c r="B349" s="18"/>
      <c r="C349" s="16" t="s">
        <v>16</v>
      </c>
      <c r="D349" s="19" t="s">
        <v>477</v>
      </c>
      <c r="E349" s="15"/>
      <c r="F349" s="17" t="s">
        <v>74</v>
      </c>
      <c r="G349" s="19" t="s">
        <v>75</v>
      </c>
      <c r="H349" s="16">
        <v>6</v>
      </c>
      <c r="I349" s="45">
        <v>0.25</v>
      </c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ht="31.5">
      <c r="A350" s="15"/>
      <c r="B350" s="18"/>
      <c r="C350" s="16" t="s">
        <v>16</v>
      </c>
      <c r="D350" s="19" t="s">
        <v>478</v>
      </c>
      <c r="E350" s="15"/>
      <c r="F350" s="17" t="s">
        <v>74</v>
      </c>
      <c r="G350" s="19" t="s">
        <v>75</v>
      </c>
      <c r="H350" s="16">
        <v>5</v>
      </c>
      <c r="I350" s="45">
        <v>0.25</v>
      </c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ht="47.25">
      <c r="A351" s="15"/>
      <c r="B351" s="18"/>
      <c r="C351" s="16" t="s">
        <v>16</v>
      </c>
      <c r="D351" s="19" t="s">
        <v>479</v>
      </c>
      <c r="E351" s="15"/>
      <c r="F351" s="17" t="s">
        <v>74</v>
      </c>
      <c r="G351" s="19" t="s">
        <v>75</v>
      </c>
      <c r="H351" s="16">
        <v>6</v>
      </c>
      <c r="I351" s="45">
        <v>0.25</v>
      </c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ht="47.25">
      <c r="A352" s="15"/>
      <c r="B352" s="18"/>
      <c r="C352" s="16" t="s">
        <v>16</v>
      </c>
      <c r="D352" s="19" t="s">
        <v>480</v>
      </c>
      <c r="E352" s="15"/>
      <c r="F352" s="17" t="s">
        <v>74</v>
      </c>
      <c r="G352" s="19" t="s">
        <v>75</v>
      </c>
      <c r="H352" s="16">
        <v>5</v>
      </c>
      <c r="I352" s="45">
        <v>0.25</v>
      </c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ht="15.75">
      <c r="A353" s="15"/>
      <c r="B353" s="18"/>
      <c r="C353" s="46" t="s">
        <v>59</v>
      </c>
      <c r="D353" s="51" t="s">
        <v>216</v>
      </c>
      <c r="E353" s="52"/>
      <c r="F353" s="52"/>
      <c r="G353" s="52"/>
      <c r="H353" s="46">
        <v>2</v>
      </c>
      <c r="I353" s="53">
        <v>0.40000000000000002</v>
      </c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ht="15.75">
      <c r="A354" s="15"/>
      <c r="B354" s="18"/>
      <c r="C354" s="15"/>
      <c r="D354" s="15"/>
      <c r="E354" s="16">
        <v>0</v>
      </c>
      <c r="F354" s="17" t="s">
        <v>481</v>
      </c>
      <c r="G354" s="15"/>
      <c r="H354" s="15"/>
      <c r="I354" s="29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ht="31.5">
      <c r="A355" s="15"/>
      <c r="B355" s="18"/>
      <c r="C355" s="15"/>
      <c r="D355" s="15"/>
      <c r="E355" s="16">
        <v>1</v>
      </c>
      <c r="F355" s="17" t="s">
        <v>482</v>
      </c>
      <c r="G355" s="15"/>
      <c r="H355" s="15"/>
      <c r="I355" s="29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ht="15.75">
      <c r="A356" s="15"/>
      <c r="B356" s="18"/>
      <c r="C356" s="15"/>
      <c r="D356" s="15"/>
      <c r="E356" s="16">
        <v>2</v>
      </c>
      <c r="F356" s="17" t="s">
        <v>483</v>
      </c>
      <c r="G356" s="15"/>
      <c r="H356" s="15"/>
      <c r="I356" s="29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ht="47.25">
      <c r="A357" s="15"/>
      <c r="B357" s="18"/>
      <c r="C357" s="15"/>
      <c r="D357" s="15"/>
      <c r="E357" s="16">
        <v>3</v>
      </c>
      <c r="F357" s="17" t="s">
        <v>484</v>
      </c>
      <c r="G357" s="15"/>
      <c r="H357" s="15"/>
      <c r="I357" s="29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ht="31.5">
      <c r="A358" s="16">
        <v>3</v>
      </c>
      <c r="B358" s="19" t="s">
        <v>485</v>
      </c>
      <c r="C358" s="15"/>
      <c r="D358" s="15"/>
      <c r="E358" s="15"/>
      <c r="F358" s="15"/>
      <c r="G358" s="15"/>
      <c r="H358" s="15"/>
      <c r="I358" s="29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ht="141.75">
      <c r="A359" s="15"/>
      <c r="B359" s="18"/>
      <c r="C359" s="16" t="s">
        <v>16</v>
      </c>
      <c r="D359" s="19" t="s">
        <v>486</v>
      </c>
      <c r="E359" s="15"/>
      <c r="F359" s="24" t="s">
        <v>487</v>
      </c>
      <c r="G359" s="19" t="s">
        <v>188</v>
      </c>
      <c r="H359" s="16">
        <v>4</v>
      </c>
      <c r="I359" s="22">
        <v>0.59999999999999998</v>
      </c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ht="63">
      <c r="A360" s="15"/>
      <c r="B360" s="18"/>
      <c r="C360" s="16" t="s">
        <v>16</v>
      </c>
      <c r="D360" s="19" t="s">
        <v>488</v>
      </c>
      <c r="E360" s="15"/>
      <c r="F360" s="24" t="s">
        <v>489</v>
      </c>
      <c r="G360" s="19" t="s">
        <v>87</v>
      </c>
      <c r="H360" s="16">
        <v>3</v>
      </c>
      <c r="I360" s="22">
        <v>0.25</v>
      </c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ht="157.5">
      <c r="A361" s="15"/>
      <c r="B361" s="18"/>
      <c r="C361" s="16" t="s">
        <v>16</v>
      </c>
      <c r="D361" s="19" t="s">
        <v>490</v>
      </c>
      <c r="E361" s="15"/>
      <c r="F361" s="24" t="s">
        <v>491</v>
      </c>
      <c r="G361" s="19" t="s">
        <v>73</v>
      </c>
      <c r="H361" s="16">
        <v>3</v>
      </c>
      <c r="I361" s="22">
        <v>0.5</v>
      </c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ht="78.75">
      <c r="A362" s="15"/>
      <c r="B362" s="18"/>
      <c r="C362" s="16" t="s">
        <v>16</v>
      </c>
      <c r="D362" s="54" t="s">
        <v>492</v>
      </c>
      <c r="E362" s="15"/>
      <c r="F362" s="17" t="s">
        <v>493</v>
      </c>
      <c r="G362" s="19" t="s">
        <v>106</v>
      </c>
      <c r="H362" s="16">
        <v>3</v>
      </c>
      <c r="I362" s="22">
        <v>0.40000000000000002</v>
      </c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ht="63">
      <c r="A363" s="15"/>
      <c r="B363" s="18"/>
      <c r="C363" s="16" t="s">
        <v>16</v>
      </c>
      <c r="D363" s="19" t="s">
        <v>494</v>
      </c>
      <c r="E363" s="15"/>
      <c r="F363" s="17" t="s">
        <v>495</v>
      </c>
      <c r="G363" s="19" t="s">
        <v>87</v>
      </c>
      <c r="H363" s="16">
        <v>5</v>
      </c>
      <c r="I363" s="22">
        <v>0.25</v>
      </c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="55" customFormat="1" ht="15.75">
      <c r="A364" s="56"/>
      <c r="B364" s="57"/>
      <c r="C364" s="58" t="s">
        <v>16</v>
      </c>
      <c r="D364" s="23" t="s">
        <v>496</v>
      </c>
      <c r="E364" s="56"/>
      <c r="F364" s="24" t="s">
        <v>74</v>
      </c>
      <c r="G364" s="23" t="s">
        <v>75</v>
      </c>
      <c r="H364" s="58">
        <v>5</v>
      </c>
      <c r="I364" s="59">
        <v>0.20000000000000001</v>
      </c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</row>
    <row r="365" ht="31.5">
      <c r="A365" s="15"/>
      <c r="B365" s="18"/>
      <c r="C365" s="16" t="s">
        <v>16</v>
      </c>
      <c r="D365" s="54" t="s">
        <v>497</v>
      </c>
      <c r="E365" s="15"/>
      <c r="F365" s="24" t="s">
        <v>74</v>
      </c>
      <c r="G365" s="23" t="s">
        <v>75</v>
      </c>
      <c r="H365" s="16">
        <v>5</v>
      </c>
      <c r="I365" s="22">
        <v>0.29999999999999999</v>
      </c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ht="94.5">
      <c r="A366" s="15"/>
      <c r="B366" s="18"/>
      <c r="C366" s="16" t="s">
        <v>16</v>
      </c>
      <c r="D366" s="19" t="s">
        <v>498</v>
      </c>
      <c r="E366" s="15"/>
      <c r="F366" s="17" t="s">
        <v>499</v>
      </c>
      <c r="G366" s="19" t="s">
        <v>87</v>
      </c>
      <c r="H366" s="16">
        <v>5</v>
      </c>
      <c r="I366" s="22">
        <v>0.59999999999999998</v>
      </c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ht="110.25">
      <c r="A367" s="15"/>
      <c r="B367" s="18"/>
      <c r="C367" s="16" t="s">
        <v>16</v>
      </c>
      <c r="D367" s="19" t="s">
        <v>500</v>
      </c>
      <c r="E367" s="15"/>
      <c r="F367" s="24" t="s">
        <v>501</v>
      </c>
      <c r="G367" s="19" t="s">
        <v>106</v>
      </c>
      <c r="H367" s="16">
        <v>3</v>
      </c>
      <c r="I367" s="22">
        <v>0.20000000000000001</v>
      </c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ht="78.75">
      <c r="A368" s="15"/>
      <c r="B368" s="18"/>
      <c r="C368" s="16" t="s">
        <v>16</v>
      </c>
      <c r="D368" s="19" t="s">
        <v>502</v>
      </c>
      <c r="E368" s="15"/>
      <c r="F368" s="17" t="s">
        <v>503</v>
      </c>
      <c r="G368" s="19" t="s">
        <v>106</v>
      </c>
      <c r="H368" s="16">
        <v>3</v>
      </c>
      <c r="I368" s="22">
        <v>0.20000000000000001</v>
      </c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ht="173.25">
      <c r="A369" s="15"/>
      <c r="B369" s="18"/>
      <c r="C369" s="16" t="s">
        <v>16</v>
      </c>
      <c r="D369" s="19" t="s">
        <v>504</v>
      </c>
      <c r="E369" s="15"/>
      <c r="F369" s="17" t="s">
        <v>505</v>
      </c>
      <c r="G369" s="19" t="s">
        <v>73</v>
      </c>
      <c r="H369" s="16">
        <v>3</v>
      </c>
      <c r="I369" s="22">
        <v>0.90000000000000002</v>
      </c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ht="31.5">
      <c r="A370" s="15"/>
      <c r="B370" s="18"/>
      <c r="C370" s="16" t="s">
        <v>16</v>
      </c>
      <c r="D370" s="19" t="s">
        <v>506</v>
      </c>
      <c r="E370" s="15"/>
      <c r="F370" s="17" t="s">
        <v>74</v>
      </c>
      <c r="G370" s="19" t="s">
        <v>75</v>
      </c>
      <c r="H370" s="16">
        <v>1</v>
      </c>
      <c r="I370" s="22">
        <v>0.34999999999999998</v>
      </c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ht="47.25">
      <c r="A371" s="15"/>
      <c r="B371" s="18"/>
      <c r="C371" s="16" t="s">
        <v>16</v>
      </c>
      <c r="D371" s="19" t="s">
        <v>507</v>
      </c>
      <c r="E371" s="15"/>
      <c r="F371" s="17" t="s">
        <v>74</v>
      </c>
      <c r="G371" s="19" t="s">
        <v>75</v>
      </c>
      <c r="H371" s="16">
        <v>1</v>
      </c>
      <c r="I371" s="22">
        <v>0.34999999999999998</v>
      </c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ht="78.75">
      <c r="A372" s="15"/>
      <c r="B372" s="18"/>
      <c r="C372" s="16" t="s">
        <v>16</v>
      </c>
      <c r="D372" s="19" t="s">
        <v>508</v>
      </c>
      <c r="E372" s="15"/>
      <c r="F372" s="17" t="s">
        <v>509</v>
      </c>
      <c r="G372" s="19" t="s">
        <v>87</v>
      </c>
      <c r="H372" s="16">
        <v>6</v>
      </c>
      <c r="I372" s="22">
        <v>0.25</v>
      </c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ht="31.5">
      <c r="A373" s="15"/>
      <c r="B373" s="18"/>
      <c r="C373" s="46" t="s">
        <v>59</v>
      </c>
      <c r="D373" s="51" t="s">
        <v>510</v>
      </c>
      <c r="E373" s="52"/>
      <c r="F373" s="52"/>
      <c r="G373" s="52"/>
      <c r="H373" s="46">
        <v>2</v>
      </c>
      <c r="I373" s="53">
        <v>0.40000000000000002</v>
      </c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ht="15.75">
      <c r="A374" s="15"/>
      <c r="B374" s="18"/>
      <c r="C374" s="15"/>
      <c r="D374" s="15"/>
      <c r="E374" s="16">
        <v>0</v>
      </c>
      <c r="F374" s="17" t="s">
        <v>511</v>
      </c>
      <c r="G374" s="15"/>
      <c r="H374" s="15"/>
      <c r="I374" s="29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ht="31.5">
      <c r="A375" s="15"/>
      <c r="B375" s="18"/>
      <c r="C375" s="15"/>
      <c r="D375" s="15"/>
      <c r="E375" s="16">
        <v>1</v>
      </c>
      <c r="F375" s="17" t="s">
        <v>512</v>
      </c>
      <c r="G375" s="15"/>
      <c r="H375" s="15"/>
      <c r="I375" s="29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ht="47.25">
      <c r="A376" s="15"/>
      <c r="B376" s="18"/>
      <c r="C376" s="15"/>
      <c r="D376" s="15"/>
      <c r="E376" s="16">
        <v>2</v>
      </c>
      <c r="F376" s="17" t="s">
        <v>404</v>
      </c>
      <c r="G376" s="15"/>
      <c r="H376" s="15"/>
      <c r="I376" s="29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ht="47.25">
      <c r="A377" s="15"/>
      <c r="B377" s="18"/>
      <c r="C377" s="15"/>
      <c r="D377" s="15"/>
      <c r="E377" s="16">
        <v>3</v>
      </c>
      <c r="F377" s="17" t="s">
        <v>513</v>
      </c>
      <c r="G377" s="15"/>
      <c r="H377" s="15"/>
      <c r="I377" s="29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ht="31.5">
      <c r="A378" s="15"/>
      <c r="B378" s="18"/>
      <c r="C378" s="46" t="s">
        <v>59</v>
      </c>
      <c r="D378" s="51" t="s">
        <v>514</v>
      </c>
      <c r="E378" s="52"/>
      <c r="F378" s="52"/>
      <c r="G378" s="52"/>
      <c r="H378" s="46">
        <v>2</v>
      </c>
      <c r="I378" s="53">
        <v>0.40000000000000002</v>
      </c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ht="15.75">
      <c r="A379" s="15"/>
      <c r="B379" s="18"/>
      <c r="C379" s="15"/>
      <c r="D379" s="15"/>
      <c r="E379" s="16">
        <v>0</v>
      </c>
      <c r="F379" s="17" t="s">
        <v>438</v>
      </c>
      <c r="G379" s="15"/>
      <c r="H379" s="15"/>
      <c r="I379" s="29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ht="15.75">
      <c r="A380" s="15"/>
      <c r="B380" s="18"/>
      <c r="C380" s="15"/>
      <c r="D380" s="15"/>
      <c r="E380" s="16">
        <v>1</v>
      </c>
      <c r="F380" s="17" t="s">
        <v>515</v>
      </c>
      <c r="G380" s="15"/>
      <c r="H380" s="15"/>
      <c r="I380" s="29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ht="31.5">
      <c r="A381" s="15"/>
      <c r="B381" s="18"/>
      <c r="C381" s="15"/>
      <c r="D381" s="15"/>
      <c r="E381" s="16">
        <v>2</v>
      </c>
      <c r="F381" s="17" t="s">
        <v>516</v>
      </c>
      <c r="G381" s="15"/>
      <c r="H381" s="15"/>
      <c r="I381" s="29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ht="63">
      <c r="A382" s="15"/>
      <c r="B382" s="18"/>
      <c r="C382" s="15"/>
      <c r="D382" s="15"/>
      <c r="E382" s="16">
        <v>3</v>
      </c>
      <c r="F382" s="17" t="s">
        <v>517</v>
      </c>
      <c r="G382" s="15"/>
      <c r="H382" s="15"/>
      <c r="I382" s="29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ht="31.5">
      <c r="A383" s="15"/>
      <c r="B383" s="18"/>
      <c r="C383" s="46" t="s">
        <v>59</v>
      </c>
      <c r="D383" s="51" t="s">
        <v>518</v>
      </c>
      <c r="E383" s="52"/>
      <c r="F383" s="52"/>
      <c r="G383" s="52"/>
      <c r="H383" s="46">
        <v>2</v>
      </c>
      <c r="I383" s="53">
        <v>0.40000000000000002</v>
      </c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ht="15.75">
      <c r="A384" s="15"/>
      <c r="B384" s="18"/>
      <c r="C384" s="15"/>
      <c r="D384" s="18"/>
      <c r="E384" s="20">
        <v>0</v>
      </c>
      <c r="F384" s="19" t="s">
        <v>519</v>
      </c>
      <c r="G384" s="18"/>
      <c r="H384" s="18"/>
      <c r="I384" s="34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ht="31.5">
      <c r="A385" s="15"/>
      <c r="B385" s="18"/>
      <c r="C385" s="15"/>
      <c r="D385" s="18"/>
      <c r="E385" s="20">
        <v>1</v>
      </c>
      <c r="F385" s="19" t="s">
        <v>520</v>
      </c>
      <c r="G385" s="18"/>
      <c r="H385" s="18"/>
      <c r="I385" s="34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ht="47.25">
      <c r="A386" s="15"/>
      <c r="B386" s="18"/>
      <c r="C386" s="15"/>
      <c r="D386" s="18"/>
      <c r="E386" s="20">
        <v>2</v>
      </c>
      <c r="F386" s="19" t="s">
        <v>521</v>
      </c>
      <c r="G386" s="18"/>
      <c r="H386" s="18"/>
      <c r="I386" s="34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ht="63">
      <c r="A387" s="15"/>
      <c r="B387" s="18"/>
      <c r="C387" s="15"/>
      <c r="D387" s="18"/>
      <c r="E387" s="20">
        <v>3</v>
      </c>
      <c r="F387" s="19" t="s">
        <v>522</v>
      </c>
      <c r="G387" s="18"/>
      <c r="H387" s="18"/>
      <c r="I387" s="34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ht="31.5">
      <c r="A388" s="15"/>
      <c r="B388" s="18"/>
      <c r="C388" s="46" t="s">
        <v>59</v>
      </c>
      <c r="D388" s="51" t="s">
        <v>523</v>
      </c>
      <c r="E388" s="52"/>
      <c r="F388" s="52"/>
      <c r="G388" s="52"/>
      <c r="H388" s="46">
        <v>2</v>
      </c>
      <c r="I388" s="53">
        <v>0.40000000000000002</v>
      </c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ht="15.75">
      <c r="A389" s="15"/>
      <c r="B389" s="18"/>
      <c r="C389" s="15"/>
      <c r="D389" s="15"/>
      <c r="E389" s="16">
        <v>0</v>
      </c>
      <c r="F389" s="17" t="s">
        <v>524</v>
      </c>
      <c r="G389" s="15"/>
      <c r="H389" s="15"/>
      <c r="I389" s="29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ht="47.25">
      <c r="A390" s="15"/>
      <c r="B390" s="18"/>
      <c r="C390" s="15"/>
      <c r="D390" s="15"/>
      <c r="E390" s="16">
        <v>1</v>
      </c>
      <c r="F390" s="17" t="s">
        <v>525</v>
      </c>
      <c r="G390" s="15"/>
      <c r="H390" s="15"/>
      <c r="I390" s="29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ht="47.25">
      <c r="A391" s="15"/>
      <c r="B391" s="18"/>
      <c r="C391" s="15"/>
      <c r="D391" s="15"/>
      <c r="E391" s="16">
        <v>2</v>
      </c>
      <c r="F391" s="17" t="s">
        <v>526</v>
      </c>
      <c r="G391" s="15"/>
      <c r="H391" s="15"/>
      <c r="I391" s="29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ht="63">
      <c r="A392" s="15"/>
      <c r="B392" s="18"/>
      <c r="C392" s="15"/>
      <c r="D392" s="15"/>
      <c r="E392" s="16">
        <v>3</v>
      </c>
      <c r="F392" s="17" t="s">
        <v>268</v>
      </c>
      <c r="G392" s="15"/>
      <c r="H392" s="15"/>
      <c r="I392" s="29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ht="14.25" customHeight="1">
      <c r="B393" s="60"/>
    </row>
  </sheetData>
  <autoFilter ref="H1:H393"/>
  <mergeCells count="4">
    <mergeCell ref="B4:D4"/>
    <mergeCell ref="B108:D108"/>
    <mergeCell ref="B210:D210"/>
    <mergeCell ref="B292:D292"/>
  </mergeCells>
  <printOptions headings="0" gridLines="0"/>
  <pageMargins left="0.25" right="0.25" top="0.75" bottom="0.75" header="0" footer="0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" activeCellId="0" sqref="C:J"/>
    </sheetView>
  </sheetViews>
  <sheetFormatPr defaultColWidth="14.42578125" defaultRowHeight="15" customHeight="1"/>
  <cols>
    <col customWidth="1" min="1" max="1" width="12.5703125"/>
    <col customWidth="1" min="2" max="2" width="65"/>
    <col customWidth="1" min="3" max="14" width="12.5703125"/>
  </cols>
  <sheetData>
    <row r="1" ht="27.75" customHeight="1">
      <c r="A1" s="61" t="s">
        <v>527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ht="14.25" customHeight="1">
      <c r="A2" s="64">
        <v>1</v>
      </c>
      <c r="B2" s="65" t="s">
        <v>528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14.25" customHeight="1">
      <c r="A3" s="64">
        <v>2</v>
      </c>
      <c r="B3" s="65" t="s">
        <v>529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ht="14.25" customHeight="1">
      <c r="A4" s="64">
        <v>3</v>
      </c>
      <c r="B4" s="65" t="s">
        <v>530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ht="14.25" customHeight="1">
      <c r="A5" s="64">
        <v>4</v>
      </c>
      <c r="B5" s="65" t="s">
        <v>531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4.25" customHeight="1">
      <c r="A6" s="64">
        <v>5</v>
      </c>
      <c r="B6" s="65" t="s">
        <v>532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14.25" customHeight="1">
      <c r="A7" s="64">
        <v>6</v>
      </c>
      <c r="B7" s="65" t="s">
        <v>533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ht="14.25" customHeight="1">
      <c r="A8" s="63"/>
      <c r="B8" s="66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14.25" customHeight="1">
      <c r="A9" s="63"/>
      <c r="B9" s="6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14.25" customHeight="1">
      <c r="A10" s="63"/>
      <c r="B10" s="6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4.25" customHeight="1">
      <c r="A11" s="63"/>
      <c r="B11" s="6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ht="14.25" customHeight="1">
      <c r="A12" s="63"/>
      <c r="B12" s="6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ht="14.25" customHeight="1">
      <c r="A13" s="63"/>
      <c r="B13" s="66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ht="14.25" customHeight="1">
      <c r="A14" s="63"/>
      <c r="B14" s="66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ht="14.25" customHeight="1">
      <c r="A15" s="63"/>
      <c r="B15" s="66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ht="14.25" customHeight="1">
      <c r="A16" s="63"/>
      <c r="B16" s="66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ht="14.25" customHeight="1">
      <c r="A17" s="63"/>
      <c r="B17" s="6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ht="14.25" customHeight="1">
      <c r="A18" s="63"/>
      <c r="B18" s="6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ht="14.25" customHeight="1">
      <c r="A19" s="63"/>
      <c r="B19" s="6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ht="14.25" customHeight="1">
      <c r="A20" s="63"/>
      <c r="B20" s="6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ht="15.75" customHeight="1">
      <c r="A21" s="63"/>
      <c r="B21" s="66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ht="15.75" customHeight="1">
      <c r="A22" s="63"/>
      <c r="B22" s="66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ht="15.75" customHeight="1">
      <c r="A23" s="63"/>
      <c r="B23" s="66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ht="15.75" customHeight="1">
      <c r="A24" s="63"/>
      <c r="B24" s="66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ht="15.75" customHeight="1">
      <c r="A25" s="63"/>
      <c r="B25" s="66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ht="15.75" customHeight="1">
      <c r="A26" s="63"/>
      <c r="B26" s="66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ht="15.75" customHeight="1">
      <c r="A27" s="63"/>
      <c r="B27" s="66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ht="15.75" customHeight="1">
      <c r="A28" s="63"/>
      <c r="B28" s="6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ht="15.75" customHeight="1">
      <c r="A29" s="63"/>
      <c r="B29" s="66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ht="15.75" customHeight="1">
      <c r="A30" s="63"/>
      <c r="B30" s="66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ht="15.75" customHeight="1">
      <c r="A31" s="63"/>
      <c r="B31" s="66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ht="15.75" customHeight="1">
      <c r="A32" s="63"/>
      <c r="B32" s="66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ht="15.75" customHeight="1">
      <c r="A33" s="63"/>
      <c r="B33" s="66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ht="15.75" customHeight="1">
      <c r="A34" s="63"/>
      <c r="B34" s="66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ht="15.75" customHeight="1">
      <c r="A35" s="63"/>
      <c r="B35" s="6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ht="15.75" customHeight="1">
      <c r="A36" s="63"/>
      <c r="B36" s="66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ht="15.75" customHeight="1">
      <c r="A37" s="63"/>
      <c r="B37" s="66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ht="15.75" customHeight="1">
      <c r="A38" s="63"/>
      <c r="B38" s="66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ht="15.75" customHeight="1">
      <c r="A39" s="63"/>
      <c r="B39" s="6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</row>
    <row r="40" ht="15.75" customHeight="1">
      <c r="A40" s="63"/>
      <c r="B40" s="66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ht="15.75" customHeight="1">
      <c r="A41" s="63"/>
      <c r="B41" s="66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ht="15.75" customHeight="1">
      <c r="A42" s="63"/>
      <c r="B42" s="66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ht="15.75" customHeight="1">
      <c r="A43" s="63"/>
      <c r="B43" s="66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ht="15.75" customHeight="1">
      <c r="A44" s="63"/>
      <c r="B44" s="66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ht="15.75" customHeight="1">
      <c r="A45" s="63"/>
      <c r="B45" s="66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ht="15.75" customHeight="1">
      <c r="A46" s="63"/>
      <c r="B46" s="66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ht="15.75" customHeight="1">
      <c r="A47" s="63"/>
      <c r="B47" s="66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ht="15.75" customHeight="1">
      <c r="A48" s="63"/>
      <c r="B48" s="66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ht="15.75" customHeight="1">
      <c r="A49" s="63"/>
      <c r="B49" s="66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ht="15.75" customHeight="1">
      <c r="A50" s="63"/>
      <c r="B50" s="6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ht="15.75" customHeight="1">
      <c r="A51" s="63"/>
      <c r="B51" s="6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ht="15.75" customHeight="1">
      <c r="A52" s="63"/>
      <c r="B52" s="66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ht="15.75" customHeight="1">
      <c r="A53" s="63"/>
      <c r="B53" s="66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ht="15.75" customHeight="1">
      <c r="A54" s="63"/>
      <c r="B54" s="66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ht="15.75" customHeight="1">
      <c r="A55" s="63"/>
      <c r="B55" s="66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ht="15.75" customHeight="1">
      <c r="A56" s="63"/>
      <c r="B56" s="66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</row>
    <row r="57" ht="15.75" customHeight="1">
      <c r="A57" s="63"/>
      <c r="B57" s="6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</row>
    <row r="58" ht="15.75" customHeight="1">
      <c r="A58" s="63"/>
      <c r="B58" s="66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</row>
    <row r="59" ht="15.75" customHeight="1">
      <c r="A59" s="63"/>
      <c r="B59" s="66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</row>
    <row r="60" ht="15.75" customHeight="1">
      <c r="A60" s="63"/>
      <c r="B60" s="66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</row>
    <row r="61" ht="15.75" customHeight="1">
      <c r="A61" s="63"/>
      <c r="B61" s="66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ht="15.75" customHeight="1">
      <c r="A62" s="63"/>
      <c r="B62" s="66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</row>
    <row r="63" ht="15.75" customHeight="1">
      <c r="A63" s="63"/>
      <c r="B63" s="66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ht="15.75" customHeight="1">
      <c r="A64" s="63"/>
      <c r="B64" s="66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</row>
    <row r="65" ht="15.75" customHeight="1">
      <c r="A65" s="63"/>
      <c r="B65" s="66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ht="15.75" customHeight="1">
      <c r="A66" s="63"/>
      <c r="B66" s="66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</row>
    <row r="67" ht="15.75" customHeight="1">
      <c r="A67" s="63"/>
      <c r="B67" s="66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</row>
    <row r="68" ht="15.75" customHeight="1">
      <c r="A68" s="63"/>
      <c r="B68" s="66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</row>
    <row r="69" ht="15.75" customHeight="1">
      <c r="A69" s="63"/>
      <c r="B69" s="66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</row>
    <row r="70" ht="15.75" customHeight="1">
      <c r="A70" s="63"/>
      <c r="B70" s="66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</row>
    <row r="71" ht="15.75" customHeight="1">
      <c r="A71" s="63"/>
      <c r="B71" s="66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</row>
    <row r="72" ht="15.75" customHeight="1">
      <c r="A72" s="63"/>
      <c r="B72" s="66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ht="15.75" customHeight="1">
      <c r="A73" s="63"/>
      <c r="B73" s="66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</row>
    <row r="74" ht="15.75" customHeight="1">
      <c r="A74" s="63"/>
      <c r="B74" s="66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</row>
    <row r="75" ht="15.75" customHeight="1">
      <c r="A75" s="63"/>
      <c r="B75" s="66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</row>
    <row r="76" ht="15.75" customHeight="1">
      <c r="A76" s="63"/>
      <c r="B76" s="66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</row>
    <row r="77" ht="15.75" customHeight="1">
      <c r="A77" s="63"/>
      <c r="B77" s="66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</row>
    <row r="78" ht="15.75" customHeight="1">
      <c r="A78" s="63"/>
      <c r="B78" s="66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ht="15.75" customHeight="1">
      <c r="A79" s="63"/>
      <c r="B79" s="66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</row>
    <row r="80" ht="15.75" customHeight="1">
      <c r="A80" s="63"/>
      <c r="B80" s="6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</row>
    <row r="81" ht="15.75" customHeight="1">
      <c r="A81" s="63"/>
      <c r="B81" s="66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</row>
    <row r="82" ht="15.75" customHeight="1">
      <c r="A82" s="63"/>
      <c r="B82" s="66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</row>
    <row r="83" ht="15.75" customHeight="1">
      <c r="A83" s="63"/>
      <c r="B83" s="66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</row>
    <row r="84" ht="15.75" customHeight="1">
      <c r="A84" s="63"/>
      <c r="B84" s="66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</row>
    <row r="85" ht="15.75" customHeight="1">
      <c r="A85" s="63"/>
      <c r="B85" s="66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</row>
    <row r="86" ht="15.75" customHeight="1">
      <c r="A86" s="63"/>
      <c r="B86" s="66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</row>
    <row r="87" ht="15.75" customHeight="1">
      <c r="A87" s="63"/>
      <c r="B87" s="66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</row>
    <row r="88" ht="15.75" customHeight="1">
      <c r="A88" s="63"/>
      <c r="B88" s="66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</row>
    <row r="89" ht="15.75" customHeight="1">
      <c r="A89" s="63"/>
      <c r="B89" s="66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</row>
    <row r="90" ht="15.75" customHeight="1">
      <c r="A90" s="63"/>
      <c r="B90" s="66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</row>
    <row r="91" ht="15.75" customHeight="1">
      <c r="A91" s="63"/>
      <c r="B91" s="66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ht="15.75" customHeight="1">
      <c r="A92" s="63"/>
      <c r="B92" s="66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</row>
    <row r="93" ht="15.75" customHeight="1">
      <c r="A93" s="63"/>
      <c r="B93" s="66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</row>
    <row r="94" ht="15.75" customHeight="1">
      <c r="A94" s="63"/>
      <c r="B94" s="66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ht="15.75" customHeight="1">
      <c r="A95" s="63"/>
      <c r="B95" s="66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</row>
    <row r="96" ht="15.75" customHeight="1">
      <c r="A96" s="63"/>
      <c r="B96" s="66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</row>
    <row r="97" ht="15.75" customHeight="1">
      <c r="A97" s="63"/>
      <c r="B97" s="66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</row>
    <row r="98" ht="15.75" customHeight="1">
      <c r="A98" s="63"/>
      <c r="B98" s="66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</row>
    <row r="99" ht="15.75" customHeight="1">
      <c r="A99" s="63"/>
      <c r="B99" s="66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</row>
    <row r="100" ht="15.75" customHeight="1">
      <c r="A100" s="63"/>
      <c r="B100" s="66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</row>
    <row r="101" ht="15.75" customHeight="1">
      <c r="A101" s="63"/>
      <c r="B101" s="66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</row>
    <row r="102" ht="15.75" customHeight="1">
      <c r="A102" s="63"/>
      <c r="B102" s="66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</row>
    <row r="103" ht="15.75" customHeight="1">
      <c r="A103" s="63"/>
      <c r="B103" s="66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</row>
    <row r="104" ht="15.75" customHeight="1">
      <c r="A104" s="63"/>
      <c r="B104" s="66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</row>
    <row r="105" ht="15.75" customHeight="1">
      <c r="A105" s="63"/>
      <c r="B105" s="66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</row>
    <row r="106" ht="15.75" customHeight="1">
      <c r="A106" s="63"/>
      <c r="B106" s="66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</row>
    <row r="107" ht="15.75" customHeight="1">
      <c r="A107" s="63"/>
      <c r="B107" s="66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</row>
    <row r="108" ht="15.75" customHeight="1">
      <c r="A108" s="63"/>
      <c r="B108" s="66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</row>
    <row r="109" ht="15.75" customHeight="1">
      <c r="A109" s="63"/>
      <c r="B109" s="66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</row>
    <row r="110" ht="15.75" customHeight="1">
      <c r="A110" s="63"/>
      <c r="B110" s="66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</row>
    <row r="111" ht="15.75" customHeight="1">
      <c r="A111" s="63"/>
      <c r="B111" s="66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</row>
    <row r="112" ht="15.75" customHeight="1">
      <c r="A112" s="63"/>
      <c r="B112" s="66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</row>
    <row r="113" ht="15.75" customHeight="1">
      <c r="A113" s="63"/>
      <c r="B113" s="66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</row>
    <row r="114" ht="15.75" customHeight="1">
      <c r="A114" s="63"/>
      <c r="B114" s="66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</row>
    <row r="115" ht="15.75" customHeight="1">
      <c r="A115" s="63"/>
      <c r="B115" s="66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</row>
    <row r="116" ht="15.75" customHeight="1">
      <c r="A116" s="63"/>
      <c r="B116" s="66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</row>
    <row r="117" ht="15.75" customHeight="1">
      <c r="A117" s="63"/>
      <c r="B117" s="66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</row>
    <row r="118" ht="15.75" customHeight="1">
      <c r="A118" s="63"/>
      <c r="B118" s="66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</row>
    <row r="119" ht="15.75" customHeight="1">
      <c r="A119" s="63"/>
      <c r="B119" s="66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</row>
    <row r="120" ht="15.75" customHeight="1">
      <c r="A120" s="63"/>
      <c r="B120" s="66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</row>
    <row r="121" ht="15.75" customHeight="1">
      <c r="A121" s="63"/>
      <c r="B121" s="66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</row>
    <row r="122" ht="15.75" customHeight="1">
      <c r="A122" s="63"/>
      <c r="B122" s="66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</row>
    <row r="123" ht="15.75" customHeight="1">
      <c r="A123" s="63"/>
      <c r="B123" s="66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</row>
    <row r="124" ht="15.75" customHeight="1">
      <c r="A124" s="63"/>
      <c r="B124" s="66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</row>
    <row r="125" ht="15.75" customHeight="1">
      <c r="A125" s="63"/>
      <c r="B125" s="66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</row>
    <row r="126" ht="15.75" customHeight="1">
      <c r="A126" s="63"/>
      <c r="B126" s="66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</row>
    <row r="127" ht="15.75" customHeight="1">
      <c r="A127" s="63"/>
      <c r="B127" s="66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</row>
    <row r="128" ht="15.75" customHeight="1">
      <c r="A128" s="63"/>
      <c r="B128" s="66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</row>
    <row r="129" ht="15.75" customHeight="1">
      <c r="A129" s="63"/>
      <c r="B129" s="66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</row>
    <row r="130" ht="15.75" customHeight="1">
      <c r="A130" s="63"/>
      <c r="B130" s="66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</row>
    <row r="131" ht="15.75" customHeight="1">
      <c r="A131" s="63"/>
      <c r="B131" s="66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</row>
    <row r="132" ht="15.75" customHeight="1">
      <c r="A132" s="63"/>
      <c r="B132" s="66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</row>
    <row r="133" ht="15.75" customHeight="1">
      <c r="A133" s="63"/>
      <c r="B133" s="66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</row>
    <row r="134" ht="15.75" customHeight="1">
      <c r="A134" s="63"/>
      <c r="B134" s="66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ht="15.75" customHeight="1">
      <c r="A135" s="63"/>
      <c r="B135" s="66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ht="15.75" customHeight="1">
      <c r="A136" s="63"/>
      <c r="B136" s="66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</row>
    <row r="137" ht="15.75" customHeight="1">
      <c r="A137" s="63"/>
      <c r="B137" s="66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</row>
    <row r="138" ht="15.75" customHeight="1">
      <c r="A138" s="63"/>
      <c r="B138" s="66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</row>
    <row r="139" ht="15.75" customHeight="1">
      <c r="A139" s="63"/>
      <c r="B139" s="66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</row>
    <row r="140" ht="15.75" customHeight="1">
      <c r="A140" s="63"/>
      <c r="B140" s="66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</row>
    <row r="141" ht="15.75" customHeight="1">
      <c r="A141" s="63"/>
      <c r="B141" s="66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</row>
    <row r="142" ht="15.75" customHeight="1">
      <c r="A142" s="63"/>
      <c r="B142" s="66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</row>
    <row r="143" ht="15.75" customHeight="1">
      <c r="A143" s="63"/>
      <c r="B143" s="66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</row>
    <row r="144" ht="15.75" customHeight="1">
      <c r="A144" s="63"/>
      <c r="B144" s="66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</row>
    <row r="145" ht="15.75" customHeight="1">
      <c r="A145" s="63"/>
      <c r="B145" s="66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</row>
    <row r="146" ht="15.75" customHeight="1">
      <c r="A146" s="63"/>
      <c r="B146" s="66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</row>
    <row r="147" ht="15.75" customHeight="1">
      <c r="A147" s="63"/>
      <c r="B147" s="66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</row>
    <row r="148" ht="15.75" customHeight="1">
      <c r="A148" s="63"/>
      <c r="B148" s="66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</row>
    <row r="149" ht="15.75" customHeight="1">
      <c r="A149" s="63"/>
      <c r="B149" s="66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</row>
    <row r="150" ht="15.75" customHeight="1">
      <c r="A150" s="63"/>
      <c r="B150" s="66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</row>
    <row r="151" ht="15.75" customHeight="1">
      <c r="A151" s="63"/>
      <c r="B151" s="66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</row>
    <row r="152" ht="15.75" customHeight="1">
      <c r="A152" s="63"/>
      <c r="B152" s="66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</row>
    <row r="153" ht="15.75" customHeight="1">
      <c r="A153" s="63"/>
      <c r="B153" s="66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</row>
    <row r="154" ht="15.75" customHeight="1">
      <c r="A154" s="63"/>
      <c r="B154" s="66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</row>
    <row r="155" ht="15.75" customHeight="1">
      <c r="A155" s="63"/>
      <c r="B155" s="66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</row>
    <row r="156" ht="15.75" customHeight="1">
      <c r="A156" s="63"/>
      <c r="B156" s="66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</row>
    <row r="157" ht="15.75" customHeight="1">
      <c r="A157" s="63"/>
      <c r="B157" s="66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</row>
    <row r="158" ht="15.75" customHeight="1">
      <c r="A158" s="63"/>
      <c r="B158" s="66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</row>
    <row r="159" ht="15.75" customHeight="1">
      <c r="A159" s="63"/>
      <c r="B159" s="66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</row>
    <row r="160" ht="15.75" customHeight="1">
      <c r="A160" s="63"/>
      <c r="B160" s="66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</row>
    <row r="161" ht="15.75" customHeight="1">
      <c r="A161" s="63"/>
      <c r="B161" s="66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</row>
    <row r="162" ht="15.75" customHeight="1">
      <c r="A162" s="63"/>
      <c r="B162" s="66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</row>
    <row r="163" ht="15.75" customHeight="1">
      <c r="A163" s="63"/>
      <c r="B163" s="66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</row>
    <row r="164" ht="15.75" customHeight="1">
      <c r="A164" s="63"/>
      <c r="B164" s="66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</row>
    <row r="165" ht="15.75" customHeight="1">
      <c r="A165" s="63"/>
      <c r="B165" s="66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</row>
    <row r="166" ht="15.75" customHeight="1">
      <c r="A166" s="63"/>
      <c r="B166" s="66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</row>
    <row r="167" ht="15.75" customHeight="1">
      <c r="A167" s="63"/>
      <c r="B167" s="66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</row>
    <row r="168" ht="15.75" customHeight="1">
      <c r="A168" s="63"/>
      <c r="B168" s="66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</row>
    <row r="169" ht="15.75" customHeight="1">
      <c r="A169" s="63"/>
      <c r="B169" s="66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</row>
    <row r="170" ht="15.75" customHeight="1">
      <c r="A170" s="63"/>
      <c r="B170" s="66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</row>
    <row r="171" ht="15.75" customHeight="1">
      <c r="A171" s="63"/>
      <c r="B171" s="66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</row>
    <row r="172" ht="15.75" customHeight="1">
      <c r="A172" s="63"/>
      <c r="B172" s="66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</row>
    <row r="173" ht="15.75" customHeight="1">
      <c r="A173" s="63"/>
      <c r="B173" s="66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</row>
    <row r="174" ht="15.75" customHeight="1">
      <c r="A174" s="63"/>
      <c r="B174" s="66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</row>
    <row r="175" ht="15.75" customHeight="1">
      <c r="A175" s="63"/>
      <c r="B175" s="66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</row>
    <row r="176" ht="15.75" customHeight="1">
      <c r="A176" s="63"/>
      <c r="B176" s="66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</row>
    <row r="177" ht="15.75" customHeight="1">
      <c r="A177" s="63"/>
      <c r="B177" s="66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</row>
    <row r="178" ht="15.75" customHeight="1">
      <c r="A178" s="63"/>
      <c r="B178" s="66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</row>
    <row r="179" ht="15.75" customHeight="1">
      <c r="A179" s="63"/>
      <c r="B179" s="66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</row>
    <row r="180" ht="15.75" customHeight="1">
      <c r="A180" s="63"/>
      <c r="B180" s="66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</row>
    <row r="181" ht="15.75" customHeight="1">
      <c r="A181" s="63"/>
      <c r="B181" s="66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</row>
    <row r="182" ht="15.75" customHeight="1">
      <c r="A182" s="63"/>
      <c r="B182" s="66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</row>
    <row r="183" ht="15.75" customHeight="1">
      <c r="A183" s="63"/>
      <c r="B183" s="66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</row>
    <row r="184" ht="15.75" customHeight="1">
      <c r="A184" s="63"/>
      <c r="B184" s="66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</row>
    <row r="185" ht="15.75" customHeight="1">
      <c r="A185" s="63"/>
      <c r="B185" s="66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</row>
    <row r="186" ht="15.75" customHeight="1">
      <c r="A186" s="63"/>
      <c r="B186" s="66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</row>
    <row r="187" ht="15.75" customHeight="1">
      <c r="A187" s="63"/>
      <c r="B187" s="66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</row>
    <row r="188" ht="15.75" customHeight="1">
      <c r="A188" s="63"/>
      <c r="B188" s="66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</row>
    <row r="189" ht="15.75" customHeight="1">
      <c r="A189" s="63"/>
      <c r="B189" s="66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</row>
    <row r="190" ht="15.75" customHeight="1">
      <c r="A190" s="63"/>
      <c r="B190" s="66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</row>
    <row r="191" ht="15.75" customHeight="1">
      <c r="A191" s="63"/>
      <c r="B191" s="66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</row>
    <row r="192" ht="15.75" customHeight="1">
      <c r="A192" s="63"/>
      <c r="B192" s="66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</row>
    <row r="193" ht="15.75" customHeight="1">
      <c r="A193" s="63"/>
      <c r="B193" s="66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</row>
    <row r="194" ht="15.75" customHeight="1">
      <c r="A194" s="63"/>
      <c r="B194" s="66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</row>
    <row r="195" ht="15.75" customHeight="1">
      <c r="A195" s="63"/>
      <c r="B195" s="66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</row>
    <row r="196" ht="15.75" customHeight="1">
      <c r="A196" s="63"/>
      <c r="B196" s="66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</row>
    <row r="197" ht="15.75" customHeight="1">
      <c r="A197" s="63"/>
      <c r="B197" s="66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</row>
    <row r="198" ht="15.75" customHeight="1">
      <c r="A198" s="63"/>
      <c r="B198" s="66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</row>
    <row r="199" ht="15.75" customHeight="1">
      <c r="A199" s="63"/>
      <c r="B199" s="66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</row>
    <row r="200" ht="15.75" customHeight="1">
      <c r="A200" s="63"/>
      <c r="B200" s="66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</row>
    <row r="201" ht="15.75" customHeight="1">
      <c r="A201" s="63"/>
      <c r="B201" s="66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</row>
    <row r="202" ht="15.75" customHeight="1">
      <c r="A202" s="63"/>
      <c r="B202" s="66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</row>
    <row r="203" ht="15.75" customHeight="1">
      <c r="A203" s="63"/>
      <c r="B203" s="66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</row>
    <row r="204" ht="15.75" customHeight="1">
      <c r="A204" s="63"/>
      <c r="B204" s="66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</row>
    <row r="205" ht="15.75" customHeight="1">
      <c r="A205" s="63"/>
      <c r="B205" s="66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</row>
    <row r="206" ht="15.75" customHeight="1">
      <c r="A206" s="63"/>
      <c r="B206" s="66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</row>
    <row r="207" ht="15.75" customHeight="1">
      <c r="A207" s="63"/>
      <c r="B207" s="66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</row>
    <row r="208" ht="15.75" customHeight="1">
      <c r="A208" s="63"/>
      <c r="B208" s="66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</row>
    <row r="209" ht="15.75" customHeight="1">
      <c r="A209" s="63"/>
      <c r="B209" s="66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</row>
    <row r="210" ht="15.75" customHeight="1">
      <c r="A210" s="63"/>
      <c r="B210" s="66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</row>
    <row r="211" ht="15.75" customHeight="1">
      <c r="A211" s="63"/>
      <c r="B211" s="66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</row>
    <row r="212" ht="15.75" customHeight="1">
      <c r="A212" s="63"/>
      <c r="B212" s="66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</row>
    <row r="213" ht="15.75" customHeight="1">
      <c r="A213" s="63"/>
      <c r="B213" s="66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</row>
    <row r="214" ht="15.75" customHeight="1">
      <c r="A214" s="63"/>
      <c r="B214" s="66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</row>
    <row r="215" ht="15.75" customHeight="1">
      <c r="A215" s="63"/>
      <c r="B215" s="66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</row>
    <row r="216" ht="15.75" customHeight="1">
      <c r="A216" s="63"/>
      <c r="B216" s="66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</row>
    <row r="217" ht="15.75" customHeight="1">
      <c r="A217" s="63"/>
      <c r="B217" s="66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</row>
    <row r="218" ht="15.75" customHeight="1">
      <c r="A218" s="63"/>
      <c r="B218" s="66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</row>
    <row r="219" ht="15.75" customHeight="1">
      <c r="A219" s="63"/>
      <c r="B219" s="66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</row>
    <row r="220" ht="15.75" customHeight="1">
      <c r="A220" s="63"/>
      <c r="B220" s="66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</row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B1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Р7-Офис/2024.1.2.400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Бабалаева Мария Викторовна</dc:creator>
  <cp:revision>1</cp:revision>
  <dcterms:created xsi:type="dcterms:W3CDTF">2024-04-03T10:26:49Z</dcterms:created>
  <dcterms:modified xsi:type="dcterms:W3CDTF">2026-01-23T04:50:42Z</dcterms:modified>
</cp:coreProperties>
</file>